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N:\12-DT2E\DIR\12_Biodiversité et Littoral\2-Préserver-gérer\4-Espace_agricole_forestier\13-Plan régional en faveur de la HAIE\04- MISE EN OEUVRE\Dispositif - PDL Bocage\01- REGLEMENTS\REGION\Annexes 2025\"/>
    </mc:Choice>
  </mc:AlternateContent>
  <xr:revisionPtr revIDLastSave="0" documentId="13_ncr:1_{91DFB60E-FDA5-4324-A34F-78EC3D1819EF}" xr6:coauthVersionLast="47" xr6:coauthVersionMax="47" xr10:uidLastSave="{00000000-0000-0000-0000-000000000000}"/>
  <bookViews>
    <workbookView xWindow="-108" yWindow="-108" windowWidth="23256" windowHeight="12576" tabRatio="544" firstSheet="1" activeTab="2" xr2:uid="{00000000-000D-0000-FFFF-FFFF00000000}"/>
  </bookViews>
  <sheets>
    <sheet name="modèle" sheetId="1" state="hidden" r:id="rId1"/>
    <sheet name="NOTICE&amp;EXEMPLE" sheetId="12" r:id="rId2"/>
    <sheet name="Cadre de dépôt_NOMSTRUCTURE1" sheetId="11" r:id="rId3"/>
    <sheet name="Minimis_NOMSTRUCTURE1" sheetId="10" r:id="rId4"/>
    <sheet name="Feuil1" sheetId="7" state="hidden" r:id="rId5"/>
  </sheets>
  <externalReferences>
    <externalReference r:id="rId6"/>
    <externalReference r:id="rId7"/>
  </externalReferences>
  <definedNames>
    <definedName name="_1__BUDGET_PREVISIONNEL_DE_L_OPERATION">#REF!</definedName>
    <definedName name="_2__PLAN_DE_FINANCEMENT">#REF!</definedName>
    <definedName name="DECLARATION_DES_AIDES_DE_MINIMIS">#REF!</definedName>
    <definedName name="localisation">'[1]Déf. des données'!$A$17:$A$20</definedName>
    <definedName name="nature_activite">'[1]Déf. des données'!$A$24:$A$25</definedName>
    <definedName name="planfin">#REF!</definedName>
    <definedName name="supportjuridique">'[2]partenaire1-Coord'!$AO$1:$AO$2</definedName>
    <definedName name="taille_ent">'[1]Déf. des données'!$A$29:$A$31</definedName>
    <definedName name="top">#REF!</definedName>
    <definedName name="typerèglement">'[2]partenaire1-Coord'!$AT$1:$AT$4</definedName>
    <definedName name="ZoneListe">#REF!</definedName>
  </definedNames>
  <calcPr calcId="191028"/>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4" i="11" l="1"/>
  <c r="H32" i="10"/>
  <c r="F55" i="11"/>
  <c r="F54" i="11"/>
  <c r="F53" i="11"/>
  <c r="F52" i="11"/>
  <c r="F50" i="11"/>
  <c r="F45" i="11"/>
  <c r="D37" i="11"/>
  <c r="K38" i="1"/>
  <c r="C38" i="1"/>
  <c r="I37" i="1"/>
  <c r="C34" i="1"/>
  <c r="B25" i="1"/>
  <c r="K22" i="1"/>
  <c r="K18" i="1"/>
  <c r="E18" i="1"/>
  <c r="B18" i="1"/>
  <c r="O17" i="1"/>
  <c r="K14" i="1"/>
  <c r="K10" i="1"/>
  <c r="E10" i="1"/>
  <c r="B10" i="1"/>
  <c r="F56" i="11" l="1"/>
  <c r="F47" i="11"/>
  <c r="F60" i="11" l="1"/>
  <c r="F62" i="11" s="1"/>
</calcChain>
</file>

<file path=xl/sharedStrings.xml><?xml version="1.0" encoding="utf-8"?>
<sst xmlns="http://schemas.openxmlformats.org/spreadsheetml/2006/main" count="226" uniqueCount="191">
  <si>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</si>
  <si>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</si>
  <si>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</si>
  <si>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</si>
  <si>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</si>
  <si>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</si>
  <si>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</si>
  <si>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</si>
  <si>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</si>
  <si>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</si>
  <si>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</si>
  <si>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</si>
  <si>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</si>
  <si>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</si>
  <si>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</si>
  <si>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</si>
  <si>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</si>
  <si>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</si>
  <si>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</si>
  <si>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</si>
  <si>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</si>
  <si>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</si>
  <si>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</si>
  <si>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</si>
  <si>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</si>
  <si>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</si>
  <si>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</si>
  <si>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</si>
  <si>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</si>
  <si>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</si>
  <si>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</si>
  <si>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</si>
  <si>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</si>
  <si>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</si>
  <si>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</si>
  <si>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</si>
  <si>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</si>
  <si>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</si>
  <si>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</si>
  <si>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</si>
  <si>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</si>
  <si>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</si>
  <si>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</si>
  <si>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</si>
  <si>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</si>
  <si>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</si>
  <si>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</si>
  <si>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</si>
  <si>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</si>
  <si>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</si>
  <si>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</si>
  <si>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</si>
  <si>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</si>
  <si>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</si>
  <si>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</si>
  <si>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</si>
  <si>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</si>
  <si>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</si>
  <si>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</si>
  <si>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</si>
  <si>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</si>
  <si>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</si>
  <si>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</si>
  <si>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</si>
  <si>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</si>
  <si>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</si>
  <si>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</si>
  <si>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</si>
  <si>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 xml:space="preserve">Le volet financier se compose des éléments suivants à renseigner : </t>
  </si>
  <si>
    <t>2/ Le budget prévisionnel de l'opération</t>
  </si>
  <si>
    <t>3/ Le plan de financement</t>
  </si>
  <si>
    <t>Si vous avez perçu des aides de minimis au cours des 3 derniers exercices fiscaux, merci de renseigner également :</t>
  </si>
  <si>
    <t xml:space="preserve">Nom du Projet </t>
  </si>
  <si>
    <t>Je suis</t>
  </si>
  <si>
    <t xml:space="preserve">Nom du bénéficiaire </t>
  </si>
  <si>
    <t>Pour ce projet  :</t>
  </si>
  <si>
    <t>Choisir une valeur</t>
  </si>
  <si>
    <t>Postes et catégories de dépenses</t>
  </si>
  <si>
    <t xml:space="preserve"> Coût  en € HTR</t>
  </si>
  <si>
    <t>Autres dépenses à préciser</t>
  </si>
  <si>
    <t>Si besoin insérer des lignes ci-dessus</t>
  </si>
  <si>
    <t xml:space="preserve">Sous-total  </t>
  </si>
  <si>
    <t>Précisions éventuelles</t>
  </si>
  <si>
    <t>% ETPT affecté à l'opération ou Mois/Homme; Jour/Homme ; Heures/Homme</t>
  </si>
  <si>
    <t>Coût unitaire</t>
  </si>
  <si>
    <t>Autres dépenses de fonctionnement</t>
  </si>
  <si>
    <t>Quantité</t>
  </si>
  <si>
    <t>Autre (à préciser ci-contre)</t>
  </si>
  <si>
    <t>Si plusieurs financeurs, merci d'utiliser une ligne par financeur.</t>
  </si>
  <si>
    <t>Financement escompté</t>
  </si>
  <si>
    <t>Financement obtenu</t>
  </si>
  <si>
    <t>Type</t>
  </si>
  <si>
    <t>Mode de financement</t>
  </si>
  <si>
    <t>Montant 
(en € HTR)</t>
  </si>
  <si>
    <t>Auto-financement</t>
  </si>
  <si>
    <t>Fonds propres</t>
  </si>
  <si>
    <t>Autres (précisez)</t>
  </si>
  <si>
    <t>Aides publiques</t>
  </si>
  <si>
    <t xml:space="preserve">ADEME </t>
  </si>
  <si>
    <t>Région</t>
  </si>
  <si>
    <t>FEADER</t>
  </si>
  <si>
    <t>FEDER</t>
  </si>
  <si>
    <t>Aides privées</t>
  </si>
  <si>
    <t>Précisez</t>
  </si>
  <si>
    <t xml:space="preserve">le coordinateur du projet </t>
  </si>
  <si>
    <t>un partenaire du projet</t>
  </si>
  <si>
    <t>Fait à :</t>
  </si>
  <si>
    <t>Annexe financière (Investissement et animation (limite de 15 %))</t>
  </si>
  <si>
    <t xml:space="preserve">4/ La déclaration des "Aides de minimis" </t>
  </si>
  <si>
    <r>
      <t xml:space="preserve">Dépenses directes de personnel
</t>
    </r>
    <r>
      <rPr>
        <b/>
        <sz val="12"/>
        <color theme="0"/>
        <rFont val="Aptos"/>
        <family val="2"/>
      </rPr>
      <t>(salaires chargés non environnés)</t>
    </r>
  </si>
  <si>
    <t>1/ IDENTIFICATION DU DÉPOSANT</t>
  </si>
  <si>
    <t>Pour le dépôt de la demande d'aide sur la plateforme Démarches simplifiées, vous devrez :</t>
  </si>
  <si>
    <t>Préciser "Coordinateur du projet" ou "Partenaire"</t>
  </si>
  <si>
    <t>PAYS DE LA LOIRE BOCAGE 2025
Volet "Structuration de filières bois bocage"</t>
  </si>
  <si>
    <t>2/ BUDGET PRÉVISIONNEL DE L'OPÉRATION</t>
  </si>
  <si>
    <t>Dépenses de frais externes (prestations) d’études et d’ingénierie, notamment pour une expertise pour les exploitants s’engageant à intégrer une filière bois bocage</t>
  </si>
  <si>
    <t>Titre de la dépense</t>
  </si>
  <si>
    <t>Êtes-vous ?</t>
  </si>
  <si>
    <t xml:space="preserve"> Coût en €</t>
  </si>
  <si>
    <t>1/ L'identification du déposant</t>
  </si>
  <si>
    <r>
      <t xml:space="preserve">Indiquer dans ce tableau ligne par ligne les catégories de dépenses rattachées à chacun des postes (Prestations, Equipement, Personnel, Fonctionnement).  Vous pouvez apporter en texte libre des précisions éventuelles : nom de l'équipement, nature d'emploi/métier impliqué dans le projet, détail de la dépense de fonctionnement, etc... </t>
    </r>
    <r>
      <rPr>
        <b/>
        <sz val="11"/>
        <rFont val="Aptos"/>
        <family val="2"/>
      </rPr>
      <t xml:space="preserve">
</t>
    </r>
  </si>
  <si>
    <t>TOTAL DES DÉPENSES AFFECTÉES À L'OPÉRATION</t>
  </si>
  <si>
    <t>TOTAL GÉNÉRAL</t>
  </si>
  <si>
    <t>Le plan de financement a pour objectif d'informer la Région des sources de financement pour votre projet. Ces informations seront utilisées pour identifier notamment les éventuels cumuls d'aides publiques. Il est nécessaire de préciser si à ce stade ces financements sont acquis ou escomptés.</t>
  </si>
  <si>
    <t>ÉTAT</t>
  </si>
  <si>
    <t>DÉCLARATION DES AIDES DE MINIMIS</t>
  </si>
  <si>
    <r>
      <t xml:space="preserve">Les projets sélectionnés seront soutenus par la Région sous la forme d’une subvention régionale maximale de </t>
    </r>
    <r>
      <rPr>
        <b/>
        <sz val="11"/>
        <color theme="1"/>
        <rFont val="Aptos"/>
        <family val="2"/>
      </rPr>
      <t>40 % des dépenses éligibles totales du projet. L’aide est plafonnée à 40 000 € par projet, répartie selon l’enveloppe disponible. Le montant minimal de dépenses éligibles est de 1 500 € HT.</t>
    </r>
  </si>
  <si>
    <t>3/ PLAN DE FINANCEMENT</t>
  </si>
  <si>
    <t>DÉPENSES D'ANIMATION</t>
  </si>
  <si>
    <t xml:space="preserve">Personnel </t>
  </si>
  <si>
    <r>
      <rPr>
        <b/>
        <sz val="11"/>
        <rFont val="Aptos"/>
        <family val="2"/>
      </rPr>
      <t>Les dépenses doivent être présentées :</t>
    </r>
    <r>
      <rPr>
        <sz val="11"/>
        <rFont val="Aptos"/>
        <family val="2"/>
      </rPr>
      <t xml:space="preserve">
</t>
    </r>
    <r>
      <rPr>
        <b/>
        <sz val="11"/>
        <rFont val="Aptos"/>
        <family val="2"/>
      </rPr>
      <t>- en € pour les dépenses de personnel</t>
    </r>
    <r>
      <rPr>
        <sz val="11"/>
        <rFont val="Aptos"/>
        <family val="2"/>
      </rPr>
      <t xml:space="preserve"> : part des coûts des salaires et charges salariales et patronales des personnes intervenant directement dans la réalisation des objectifs de l’opération, proportionnellement à la part de l’activité des personnels mobilisés mesurée en heures ou en jours. 
</t>
    </r>
    <r>
      <rPr>
        <b/>
        <sz val="11"/>
        <rFont val="Aptos"/>
        <family val="2"/>
      </rPr>
      <t>- en HTR (Hors taxes récupérables) pour toutes les autres dépenses</t>
    </r>
    <r>
      <rPr>
        <sz val="11"/>
        <rFont val="Aptos"/>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</si>
  <si>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t>EXEMPLE</t>
  </si>
  <si>
    <t>Poste de dépense</t>
  </si>
  <si>
    <t>Type de dépense</t>
  </si>
  <si>
    <t>Montant</t>
  </si>
  <si>
    <t>Éligibilité</t>
  </si>
  <si>
    <t>Frais externes (prestations)</t>
  </si>
  <si>
    <t xml:space="preserve">Dans la limite de 15 % des dépenses éligibles : salaires dédiés à l’ingénierie des projets, au titre de l’investissement immatériel nécessaire à la réalisation du projet, animation et accompagnement spécifique à l’émergence / au développement de la filière (formations, suivis, acquisition de références technico-économiques, communication, etc.), étude(s) complémentaire(s) permettant de capitaliser sur les investissements.
Les frais des déplacements pris en considération doivent être liés à la réalisation du projet. </t>
  </si>
  <si>
    <t>Prestations externes de tri, calibrage, cubage, classement des bois de haies (mise en œuvre des premiers chantiers de tri et préparation matière)</t>
  </si>
  <si>
    <t>✅ Éligible</t>
  </si>
  <si>
    <t>Animation de la filière (réunions de coordination, mobilisation des exploitants et artisans locaux, échanges logistiques)</t>
  </si>
  <si>
    <t>Salaires internes (animation, coordination)</t>
  </si>
  <si>
    <t>✅ Éligible sous plafond</t>
  </si>
  <si>
    <t>Poste de dépenses internes (dans la limite de 15 %)</t>
  </si>
  <si>
    <t>Calculs et vérifications</t>
  </si>
  <si>
    <t>Total dépenses éligibles :</t>
  </si>
  <si>
    <r>
      <t xml:space="preserve">22 000 € (prestations externes) + 3 000 € (salaires internes) = </t>
    </r>
    <r>
      <rPr>
        <b/>
        <sz val="11"/>
        <color theme="1"/>
        <rFont val="Calibri"/>
        <family val="2"/>
        <scheme val="minor"/>
      </rPr>
      <t>25 000 €</t>
    </r>
  </si>
  <si>
    <t>Plafond des dépenses internes (15 %) :</t>
  </si>
  <si>
    <r>
      <t xml:space="preserve">15 % x 25 000 € = </t>
    </r>
    <r>
      <rPr>
        <b/>
        <sz val="11"/>
        <color theme="1"/>
        <rFont val="Calibri"/>
        <family val="2"/>
        <scheme val="minor"/>
      </rPr>
      <t>3 750 €</t>
    </r>
  </si>
  <si>
    <t>👉 Les 3 000 € de salaires internes sont éligibles ✅</t>
  </si>
  <si>
    <t>Calcul de l’aide régionale</t>
  </si>
  <si>
    <t>Taux d’intervention : 40 %</t>
  </si>
  <si>
    <r>
      <t xml:space="preserve">Aide sollicitée : 25 000 € x 40 % = </t>
    </r>
    <r>
      <rPr>
        <b/>
        <sz val="11"/>
        <color theme="1"/>
        <rFont val="Calibri"/>
        <family val="2"/>
        <scheme val="minor"/>
      </rPr>
      <t>10 000 €</t>
    </r>
  </si>
  <si>
    <t>Plafond d’aide respecté (max 40 000 €) ✅</t>
  </si>
  <si>
    <t>Seuil minimal atteint (≥ 1 500 € HT) ✅</t>
  </si>
  <si>
    <r>
      <t xml:space="preserve">Les dépenses doivent avoir pour objet de développer les valorisations économiques de la biomasse des haies (bois énergie, litière, paillage, bois d’œuvre, etc.) :
• Frais externes (prestations) d’études et d’ingénierie, notamment pour une expertise pour les exploitants s’engageant à intégrer une filière bois bocage ;
• Dans la limite de 15 % des dépenses éligibles : salaires dédiés à l’ingénierie des projets, au titre de l’investissement immatériel nécessaire à la réalisation du projet, animation et accompagnement spécifique à l’émergence / au développement de la filière (formations, suivis, acquisition de références technico-économiques, communication, etc.), étude(s) complémentaire(s) permettant de capitaliser sur les investissements
</t>
    </r>
    <r>
      <rPr>
        <i/>
        <sz val="11"/>
        <rFont val="Aptos"/>
        <family val="2"/>
      </rPr>
      <t xml:space="preserve">Un contrôle croisé sera effectué pour s'assurer de la cohérence avec l'ingénierie mise à disposition dans le cadre de l'AMI Boca'Lab. </t>
    </r>
  </si>
  <si>
    <t>Je déclare respecter les engagements renseignés dans la demande d'aide dématérialisée</t>
  </si>
  <si>
    <t>Nom et qualité du signataire :</t>
  </si>
  <si>
    <t>Date et signature :</t>
  </si>
  <si>
    <t>&gt; Les onglets présents sont des modèles. Vous êtes invité à les dupliquer selon le nombre de structures participantes au projet.</t>
  </si>
  <si>
    <r>
      <t xml:space="preserve">Les dépenses doivent avoir pour objet de développer les valorisations économiques de la biomasse des haies (bois énergie, litière, paillage, bois d’œuvre, etc.) :
• Frais externes (prestations) d’études et d’ingénierie, notamment pour une expertise pour les exploitants s’engageant à intégrer une filière bois bocage ;
• Dans la limite de 15 % des dépenses éligibles : salaires dédiés à l’ingénierie des projets, au titre de l’investissement immatériel nécessaire à la réalisation du projet, animation et accompagnement spécifique à l’émergence / au développement de la filière (formations, suivis, acquisition de références technico-économiques, communication, etc.), étude(s) complémentaire(s) permettant de capitaliser sur les investissements
</t>
    </r>
    <r>
      <rPr>
        <i/>
        <sz val="11"/>
        <color theme="1"/>
        <rFont val="Calibri"/>
        <family val="2"/>
        <scheme val="minor"/>
      </rPr>
      <t>Un contrôle croisé sera effectué pour s'assurer de la cohérence avec l'ingénierie mise à disposition dans le cadre de l'AMI Boca'Lab.</t>
    </r>
    <r>
      <rPr>
        <sz val="11"/>
        <color theme="1"/>
        <rFont val="Calibri"/>
        <family val="2"/>
        <scheme val="minor"/>
      </rPr>
      <t xml:space="preserve"> </t>
    </r>
  </si>
  <si>
    <t>Déclaration des aides publiques au titre des aides accordées sur la base du Règlement 2023/2831 de la Commission du 13 décembre 2023 relatif à l’application des articles 107 et 108 du traité sur le fonctionnement de l’Union européenne aux aides de Minimis</t>
  </si>
  <si>
    <t>Déclare :</t>
  </si>
  <si>
    <t>Nom de la structure bénéficiaire de l’aide</t>
  </si>
  <si>
    <t>Numéro SIREN</t>
  </si>
  <si>
    <t>Objet de l’aide</t>
  </si>
  <si>
    <t>Montant brut de l’aide ou Equivalent Subvention Brut</t>
  </si>
  <si>
    <t>L’ensemble des aides de minimis doit être déclaré quel que soit leur objet ou leur nature y compris les aides versées sous forme d’un prêt, d’une garantie, d’un apport de capitaux publics ou capital-investissement, d’une avance remboursable…... Dans ces cas, le montant de l’aide doit être converti en équivalent subvention brut.</t>
  </si>
  <si>
    <t>Madame ou Monsieur</t>
  </si>
  <si>
    <t xml:space="preserve">agissant en qualité de </t>
  </si>
  <si>
    <t>représentant de la structure</t>
  </si>
  <si>
    <t xml:space="preserve">sollicitant une aide au titre des aides "de minimis" d'un montant de : </t>
  </si>
  <si>
    <t xml:space="preserve">Pour la réalisation du projet suivant : </t>
  </si>
  <si>
    <t xml:space="preserve">J’atteste que le projet ne concerne pas directement : </t>
  </si>
  <si>
    <t>La production primaire de produits agricoles, de la pêche ou de l’aquaculture énumérés à l’annexe I du TFUE</t>
  </si>
  <si>
    <t>La transformation et commercialisation de produits agricoles ou de produits de la pêche ou de l’aquaculture lorsque le montant d’aide est fixé sur la base du prix ou de la quantité des produits de ce type achetés ou mis sur le marché ou concernant les produits agricoles si l’aide est conditionnée au fait d’être partiellement ou entièrement cédée à des producteurs primaires</t>
  </si>
  <si>
    <t>Des activités liées à l’exportation vers des pays tiers ou des États membres, aides directement liées aux quantités exportées et des aides servant à financer la mise en place et le fonctionnement d’un réseau de distribution ou à d’autres dépenses courantes liées à l’activité d’exportation (ne sont pas concernées les foires commerciales et les activités de conseil et de service liées au lancement d’un nouveau produit)</t>
  </si>
  <si>
    <t xml:space="preserve">Secteur d'activité de l'entreprise bénéficiaire de l'aide : </t>
  </si>
  <si>
    <r>
      <t xml:space="preserve">N’avoir reçu </t>
    </r>
    <r>
      <rPr>
        <b/>
        <sz val="11"/>
        <color theme="1"/>
        <rFont val="Arial"/>
        <family val="2"/>
      </rPr>
      <t>aucune aide de minimis</t>
    </r>
    <r>
      <rPr>
        <sz val="11"/>
        <color theme="1"/>
        <rFont val="Arial"/>
        <family val="2"/>
      </rPr>
      <t xml:space="preserve"> durant les 36 derniers mois.</t>
    </r>
  </si>
  <si>
    <r>
      <t xml:space="preserve">Avoir </t>
    </r>
    <r>
      <rPr>
        <b/>
        <sz val="11"/>
        <color theme="1"/>
        <rFont val="Arial"/>
        <family val="2"/>
      </rPr>
      <t>reçu ou demandé, mais pas encore reçu,</t>
    </r>
    <r>
      <rPr>
        <sz val="11"/>
        <color theme="1"/>
        <rFont val="Arial"/>
        <family val="2"/>
      </rPr>
      <t xml:space="preserve"> des aides de minimis (attribuées par la Région des Pays de la Loire, par d’autres collectivités territoriales, par l’État, par l’Union Européenne ou par leurs représentants etc.) listées dans le tableau ci-après, durant les 36 derniers mois.</t>
    </r>
  </si>
  <si>
    <t>Les aides de minimis attribuées par la Région des Pays de la Loire, d’autres collectivités territoriales, de l'État, de l’Union Européenne ou de leurs représentants sur les 36 mois précédent l’attribution de l’aide sollicitée sont :</t>
  </si>
  <si>
    <r>
      <t>Date de décision d’octroi de l’aide</t>
    </r>
    <r>
      <rPr>
        <b/>
        <vertAlign val="superscript"/>
        <sz val="10"/>
        <color theme="0"/>
        <rFont val="Arial"/>
        <family val="2"/>
      </rPr>
      <t>1</t>
    </r>
    <r>
      <rPr>
        <b/>
        <sz val="10"/>
        <color theme="0"/>
        <rFont val="Arial"/>
        <family val="2"/>
      </rPr>
      <t xml:space="preserve"> et organisme à l’origine de l’aide</t>
    </r>
  </si>
  <si>
    <t>Indiquer s’il s’agit d’une :
- aide reçue ou
- aide demandée mais pas encore reçue</t>
  </si>
  <si>
    <t>Nature de l’aide
(subvention, prêt bonifié, garanties etc.)</t>
  </si>
  <si>
    <r>
      <rPr>
        <vertAlign val="superscript"/>
        <sz val="10"/>
        <color theme="1"/>
        <rFont val="Arial"/>
        <family val="2"/>
      </rPr>
      <t>1</t>
    </r>
    <r>
      <rPr>
        <sz val="10"/>
        <color theme="1"/>
        <rFont val="Arial"/>
        <family val="2"/>
      </rPr>
      <t xml:space="preserve">  S’il s’agit d’une aide de minimis demandée mais pas encore reçue (c’est-à-dire pas encore octroyée), veuillez indiquer la date prévisionnelle d’octroi de l’aide.</t>
    </r>
  </si>
  <si>
    <t>Le champ de la présente déclaration couvre l’ensemble des entreprises liées à votre entreprise au sens du règlement 2023/2831 de la Commission du 13 décembre 2023 relatif à l’application des articles 107 et 108 du traité sur le fonctionnement de l’Union européenne aux aides de Minimis. Les aides de minimis à déclarer sont celles perçues par votre entreprise mais également celles de toutes les entreprises qui entretiennent avec votre entreprise au moins l’une des relations suivantes : 
a) une entreprise a la majorité des droits de vote des actionnaires ou associés d’une autre entreprise ; 
b) une entreprise a le droit de nommer ou de révoquer la majorité des membres de l’organe d’administration, de direction ou de surveillance d’une autre entreprise ; 
c) une entreprise a le droit d’exercer une influence dominante sur une autre entreprise en vertu d’un contrat conclu avec celle-ci ou en vertu d’une clause des statuts de celle-ci ; 
d) une entreprise actionnaire ou associée d’une autre entreprise contrôle seule, en vertu d’un accord conclu avec d’autres actionnaires ou associés de cette autre entreprise, la majorité des droits de vote des actionnaires ou associés de celle-ci. 
Si l’entreprise a fait l’objet d’une fusion ou d’une acquisition, les aides de minimis octroyées antérieurement à l’une ou l’autre des entreprises parties à l’opération doivent être déclarées.
Si l’entreprise est issue d’une scission, les aides de minimis octroyées avant cette scission doivent être déclarées dans leur globalité si ces aides ont bénéficié aux activités reprises par votre entreprise. Si une telle allocation n’est pas possible, les aides de minimis à déclarer sont proportionnelles à la valeur comptable du capital social de l’entreprise nouvellement constituée à l’issue de la scission.</t>
  </si>
  <si>
    <t>Montant total perçu au titre des aides de minimis (en toutes lettres) :</t>
  </si>
  <si>
    <t>Déclaré le :</t>
  </si>
  <si>
    <t>Signature et cachet de la structure :</t>
  </si>
  <si>
    <t>- recopier le montant total dans le champs dédié sur Démarches simplifiés "Montant prévisionnel du projet (total)</t>
  </si>
  <si>
    <t>- déposer ce fichier complété, dans la partie "Dépenses prévisionnelles"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</si>
</sst>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 numFmtId="172" formatCode="#,##0_ ;\-#,##0\ "/>
    <numFmt numFmtId="173" formatCode="_-* #,##0.00\ [$€-40C]_-;\-* #,##0.00\ [$€-40C]_-;_-* \-??\ [$€-40C]_-;_-@_-"/>
  </numFmts>
  <fonts count="74"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sz val="11"/>
      <color theme="1"/>
      <name val="Calibri"/>
      <family val="2"/>
      <scheme val="minor"/>
    </font>
    <font>
      <u/>
      <sz val="11"/>
      <color theme="10"/>
      <name val="Calibri"/>
      <family val="2"/>
      <scheme val="minor"/>
    </font>
    <font>
      <b/>
      <sz val="18"/>
      <color theme="0"/>
      <name val="Arial"/>
      <family val="2"/>
    </font>
    <font>
      <sz val="10"/>
      <color theme="1"/>
      <name val="Calibri"/>
      <family val="2"/>
      <scheme val="minor"/>
    </font>
    <font>
      <sz val="12"/>
      <color theme="1"/>
      <name val="Calibri"/>
      <family val="2"/>
      <scheme val="minor"/>
    </font>
    <font>
      <b/>
      <sz val="10"/>
      <color theme="0"/>
      <name val="Arial"/>
      <family val="2"/>
    </font>
    <font>
      <u/>
      <sz val="10"/>
      <color theme="10"/>
      <name val="Arial"/>
      <family val="2"/>
    </font>
    <font>
      <sz val="11"/>
      <color theme="1"/>
      <name val="Aptos"/>
      <family val="2"/>
    </font>
    <font>
      <sz val="18"/>
      <color rgb="FFFF0000"/>
      <name val="Aptos"/>
      <family val="2"/>
    </font>
    <font>
      <b/>
      <sz val="11"/>
      <color theme="1"/>
      <name val="Aptos"/>
      <family val="2"/>
    </font>
    <font>
      <i/>
      <sz val="11"/>
      <color theme="1"/>
      <name val="Aptos"/>
      <family val="2"/>
    </font>
    <font>
      <u/>
      <sz val="11"/>
      <color theme="10"/>
      <name val="Aptos"/>
      <family val="2"/>
    </font>
    <font>
      <sz val="11"/>
      <name val="Aptos"/>
      <family val="2"/>
    </font>
    <font>
      <b/>
      <sz val="18"/>
      <color theme="0"/>
      <name val="Aptos"/>
      <family val="2"/>
    </font>
    <font>
      <b/>
      <sz val="11"/>
      <name val="Aptos"/>
      <family val="2"/>
    </font>
    <font>
      <sz val="6"/>
      <color theme="1"/>
      <name val="Aptos"/>
      <family val="2"/>
    </font>
    <font>
      <b/>
      <sz val="6"/>
      <name val="Aptos"/>
      <family val="2"/>
    </font>
    <font>
      <sz val="11"/>
      <color rgb="FFFF0000"/>
      <name val="Aptos"/>
      <family val="2"/>
    </font>
    <font>
      <b/>
      <sz val="16"/>
      <color theme="0"/>
      <name val="Aptos"/>
      <family val="2"/>
    </font>
    <font>
      <b/>
      <sz val="12"/>
      <color theme="0"/>
      <name val="Aptos"/>
      <family val="2"/>
    </font>
    <font>
      <b/>
      <sz val="11"/>
      <color theme="0"/>
      <name val="Aptos"/>
      <family val="2"/>
    </font>
    <font>
      <i/>
      <sz val="11"/>
      <color rgb="FFC00000"/>
      <name val="Aptos"/>
      <family val="2"/>
    </font>
    <font>
      <i/>
      <sz val="11"/>
      <color theme="0" tint="-0.499984740745262"/>
      <name val="Aptos"/>
      <family val="2"/>
    </font>
    <font>
      <b/>
      <i/>
      <sz val="11"/>
      <color theme="1"/>
      <name val="Aptos"/>
      <family val="2"/>
    </font>
    <font>
      <b/>
      <i/>
      <sz val="11"/>
      <name val="Aptos"/>
      <family val="2"/>
    </font>
    <font>
      <sz val="10"/>
      <color theme="0"/>
      <name val="Aptos"/>
      <family val="2"/>
    </font>
    <font>
      <sz val="10"/>
      <name val="Aptos"/>
      <family val="2"/>
    </font>
    <font>
      <b/>
      <sz val="12"/>
      <name val="Aptos"/>
      <family val="2"/>
    </font>
    <font>
      <b/>
      <i/>
      <sz val="12"/>
      <name val="Aptos"/>
      <family val="2"/>
    </font>
    <font>
      <sz val="11"/>
      <color theme="0"/>
      <name val="Aptos"/>
      <family val="2"/>
    </font>
    <font>
      <sz val="12"/>
      <color theme="1"/>
      <name val="Aptos"/>
      <family val="2"/>
    </font>
    <font>
      <b/>
      <i/>
      <sz val="16"/>
      <color theme="0"/>
      <name val="Aptos"/>
      <family val="2"/>
    </font>
    <font>
      <sz val="3"/>
      <color theme="1"/>
      <name val="Aptos"/>
      <family val="2"/>
    </font>
    <font>
      <b/>
      <sz val="11"/>
      <color rgb="FFFF0000"/>
      <name val="Aptos"/>
      <family val="2"/>
    </font>
    <font>
      <b/>
      <sz val="28"/>
      <color rgb="FF000FA0"/>
      <name val="Aptos"/>
      <family val="2"/>
    </font>
    <font>
      <i/>
      <sz val="11"/>
      <name val="Aptos"/>
      <family val="2"/>
    </font>
    <font>
      <b/>
      <sz val="11"/>
      <color theme="4" tint="-0.499984740745262"/>
      <name val="Aptos"/>
      <family val="2"/>
    </font>
    <font>
      <sz val="11"/>
      <color theme="4" tint="-0.499984740745262"/>
      <name val="Aptos"/>
      <family val="2"/>
    </font>
    <font>
      <sz val="14"/>
      <color theme="1"/>
      <name val="Aptos"/>
      <family val="2"/>
    </font>
    <font>
      <b/>
      <sz val="11"/>
      <color theme="1"/>
      <name val="Calibri"/>
      <family val="2"/>
      <scheme val="minor"/>
    </font>
    <font>
      <b/>
      <sz val="13.5"/>
      <color theme="1"/>
      <name val="Calibri"/>
      <family val="2"/>
      <scheme val="minor"/>
    </font>
    <font>
      <b/>
      <sz val="12"/>
      <color theme="1"/>
      <name val="Calibri"/>
      <family val="2"/>
      <scheme val="minor"/>
    </font>
    <font>
      <b/>
      <sz val="12"/>
      <color theme="1"/>
      <name val="Calibri"/>
      <family val="2"/>
    </font>
    <font>
      <b/>
      <u/>
      <sz val="12"/>
      <color theme="1"/>
      <name val="Calibri"/>
      <family val="2"/>
    </font>
    <font>
      <b/>
      <sz val="11"/>
      <color theme="1"/>
      <name val="Calibri"/>
      <family val="2"/>
    </font>
    <font>
      <b/>
      <sz val="12"/>
      <name val="Calibri"/>
      <family val="2"/>
    </font>
    <font>
      <i/>
      <sz val="11"/>
      <color theme="1"/>
      <name val="Calibri"/>
      <family val="2"/>
      <scheme val="minor"/>
    </font>
    <font>
      <b/>
      <sz val="28"/>
      <color rgb="FF000FA0"/>
      <name val="Aptos Narrow"/>
      <family val="2"/>
    </font>
    <font>
      <sz val="8"/>
      <name val="Segoe UI"/>
      <family val="2"/>
    </font>
    <font>
      <b/>
      <vertAlign val="superscript"/>
      <sz val="10"/>
      <color theme="0"/>
      <name val="Arial"/>
      <family val="2"/>
    </font>
    <font>
      <vertAlign val="superscript"/>
      <sz val="10"/>
      <color theme="1"/>
      <name val="Arial"/>
      <family val="2"/>
    </font>
  </fonts>
  <fills count="18">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0" tint="-4.9989318521683403E-2"/>
        <bgColor indexed="64"/>
      </patternFill>
    </fill>
    <fill>
      <patternFill patternType="solid">
        <fgColor theme="0" tint="-0.14999847407452621"/>
        <bgColor theme="4" tint="0.79998168889431442"/>
      </patternFill>
    </fill>
    <fill>
      <patternFill patternType="solid">
        <fgColor theme="4" tint="0.79998168889431442"/>
        <bgColor indexed="65"/>
      </patternFill>
    </fill>
    <fill>
      <patternFill patternType="solid">
        <fgColor rgb="FFFFFFFF"/>
        <bgColor theme="4" tint="0.79998168889431442"/>
      </patternFill>
    </fill>
    <fill>
      <patternFill patternType="solid">
        <fgColor theme="2"/>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0FA0"/>
        <bgColor indexed="64"/>
      </patternFill>
    </fill>
    <fill>
      <patternFill patternType="solid">
        <fgColor theme="9" tint="-0.249977111117893"/>
        <bgColor indexed="64"/>
      </patternFill>
    </fill>
    <fill>
      <patternFill patternType="solid">
        <fgColor theme="9" tint="0.39997558519241921"/>
        <bgColor theme="4" tint="0.79998168889431442"/>
      </patternFill>
    </fill>
    <fill>
      <patternFill patternType="solid">
        <fgColor theme="9"/>
        <bgColor theme="4" tint="0.79995117038483843"/>
      </patternFill>
    </fill>
    <fill>
      <patternFill patternType="solid">
        <fgColor theme="9" tint="-0.249977111117893"/>
        <bgColor theme="4" tint="0.79998168889431442"/>
      </patternFill>
    </fill>
    <fill>
      <patternFill patternType="solid">
        <fgColor theme="9" tint="0.39997558519241921"/>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
      <left style="thin">
        <color theme="1"/>
      </left>
      <right style="thin">
        <color theme="1"/>
      </right>
      <top style="thin">
        <color theme="1"/>
      </top>
      <bottom style="thin">
        <color theme="1"/>
      </bottom>
      <diagonal/>
    </border>
    <border>
      <left/>
      <right style="hair">
        <color indexed="64"/>
      </right>
      <top/>
      <bottom/>
      <diagonal/>
    </border>
  </borders>
  <cellStyleXfs count="9">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3" fillId="0" borderId="0" applyFont="0" applyFill="0" applyBorder="0" applyAlignment="0" applyProtection="0"/>
    <xf numFmtId="0" fontId="24" fillId="0" borderId="0" applyNumberFormat="0" applyFill="0" applyBorder="0" applyAlignment="0" applyProtection="0"/>
    <xf numFmtId="0" fontId="23" fillId="6" borderId="0" applyNumberFormat="0" applyBorder="0" applyAlignment="0" applyProtection="0"/>
  </cellStyleXfs>
  <cellXfs count="354">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Alignment="1">
      <alignment horizontal="left" vertical="center"/>
    </xf>
    <xf numFmtId="0" fontId="0" fillId="2" borderId="0" xfId="0" applyFill="1"/>
    <xf numFmtId="0" fontId="26" fillId="2" borderId="0" xfId="0" applyFont="1" applyFill="1" applyAlignment="1">
      <alignment vertical="top" wrapText="1"/>
    </xf>
    <xf numFmtId="0" fontId="0" fillId="2" borderId="0" xfId="0" applyFill="1" applyAlignment="1">
      <alignment vertical="top"/>
    </xf>
    <xf numFmtId="0" fontId="0" fillId="2" borderId="0" xfId="0" applyFill="1" applyAlignment="1">
      <alignment horizontal="left" vertical="center" indent="15"/>
    </xf>
    <xf numFmtId="0" fontId="27" fillId="2" borderId="0" xfId="0" applyFont="1" applyFill="1" applyAlignment="1">
      <alignment horizontal="center" vertical="center"/>
    </xf>
    <xf numFmtId="0" fontId="27" fillId="2" borderId="0" xfId="0" applyFont="1" applyFill="1" applyAlignment="1">
      <alignment vertical="center" wrapText="1"/>
    </xf>
    <xf numFmtId="0" fontId="3" fillId="2" borderId="0" xfId="0" applyFont="1" applyFill="1"/>
    <xf numFmtId="0" fontId="5" fillId="2" borderId="0" xfId="0" applyFont="1" applyFill="1" applyAlignment="1">
      <alignment horizontal="right" vertical="center"/>
    </xf>
    <xf numFmtId="0" fontId="3" fillId="2" borderId="0" xfId="0" applyFont="1" applyFill="1" applyAlignment="1">
      <alignment vertical="center"/>
    </xf>
    <xf numFmtId="0" fontId="21" fillId="5" borderId="28" xfId="0" applyFont="1" applyFill="1" applyBorder="1" applyAlignment="1">
      <alignment horizontal="right"/>
    </xf>
    <xf numFmtId="44" fontId="21" fillId="5" borderId="10" xfId="0" applyNumberFormat="1" applyFont="1" applyFill="1" applyBorder="1"/>
    <xf numFmtId="0" fontId="21" fillId="7" borderId="0" xfId="0" applyFont="1" applyFill="1" applyAlignment="1">
      <alignment horizontal="right"/>
    </xf>
    <xf numFmtId="44" fontId="21" fillId="7" borderId="0" xfId="0" applyNumberFormat="1" applyFont="1" applyFill="1"/>
    <xf numFmtId="0" fontId="3" fillId="2" borderId="0" xfId="0" applyFont="1" applyFill="1" applyAlignment="1">
      <alignment horizontal="right" vertical="center"/>
    </xf>
    <xf numFmtId="0" fontId="29" fillId="2" borderId="0" xfId="7" applyFont="1" applyFill="1" applyAlignment="1">
      <alignment horizontal="left" vertical="center" indent="15"/>
    </xf>
    <xf numFmtId="0" fontId="30" fillId="2" borderId="0" xfId="0" applyFont="1" applyFill="1"/>
    <xf numFmtId="0" fontId="30" fillId="2" borderId="12" xfId="0" applyFont="1" applyFill="1" applyBorder="1"/>
    <xf numFmtId="0" fontId="30" fillId="2" borderId="12" xfId="0" applyFont="1" applyFill="1" applyBorder="1" applyAlignment="1">
      <alignment vertical="top"/>
    </xf>
    <xf numFmtId="0" fontId="30" fillId="2" borderId="0" xfId="0" applyFont="1" applyFill="1" applyAlignment="1">
      <alignment vertical="top"/>
    </xf>
    <xf numFmtId="0" fontId="31" fillId="2" borderId="12" xfId="0" applyFont="1" applyFill="1" applyBorder="1" applyAlignment="1">
      <alignment vertical="center"/>
    </xf>
    <xf numFmtId="0" fontId="31" fillId="2" borderId="0" xfId="0" applyFont="1" applyFill="1" applyAlignment="1">
      <alignment vertical="center"/>
    </xf>
    <xf numFmtId="0" fontId="32" fillId="2" borderId="0" xfId="0" applyFont="1" applyFill="1"/>
    <xf numFmtId="0" fontId="30" fillId="2" borderId="0" xfId="0" applyFont="1" applyFill="1" applyAlignment="1">
      <alignment wrapText="1"/>
    </xf>
    <xf numFmtId="0" fontId="30" fillId="2" borderId="0" xfId="0" applyFont="1" applyFill="1" applyAlignment="1">
      <alignment vertical="center"/>
    </xf>
    <xf numFmtId="0" fontId="30" fillId="2" borderId="0" xfId="0" applyFont="1" applyFill="1" applyAlignment="1">
      <alignment vertical="center" wrapText="1"/>
    </xf>
    <xf numFmtId="0" fontId="30" fillId="2" borderId="0" xfId="0" applyFont="1" applyFill="1" applyAlignment="1">
      <alignment horizontal="center" vertical="center"/>
    </xf>
    <xf numFmtId="0" fontId="30" fillId="0" borderId="0" xfId="0" applyFont="1" applyAlignment="1">
      <alignment vertical="center"/>
    </xf>
    <xf numFmtId="0" fontId="30" fillId="2" borderId="0" xfId="0" applyFont="1" applyFill="1" applyAlignment="1">
      <alignment horizontal="left" vertical="center"/>
    </xf>
    <xf numFmtId="0" fontId="32" fillId="2" borderId="0" xfId="0" applyFont="1" applyFill="1" applyAlignment="1">
      <alignment horizontal="left" vertical="center"/>
    </xf>
    <xf numFmtId="0" fontId="34" fillId="2" borderId="0" xfId="7" applyFont="1" applyFill="1" applyBorder="1" applyAlignment="1">
      <alignment horizontal="left" vertical="center"/>
    </xf>
    <xf numFmtId="0" fontId="35" fillId="2" borderId="0" xfId="7" quotePrefix="1" applyNumberFormat="1" applyFont="1" applyFill="1" applyBorder="1" applyAlignment="1">
      <alignment horizontal="left" vertical="center"/>
    </xf>
    <xf numFmtId="0" fontId="34" fillId="2" borderId="0" xfId="7" applyFont="1" applyFill="1" applyBorder="1" applyAlignment="1">
      <alignment vertical="center"/>
    </xf>
    <xf numFmtId="0" fontId="35" fillId="0" borderId="0" xfId="0" applyFont="1" applyAlignment="1">
      <alignment horizontal="center" vertical="top" wrapText="1"/>
    </xf>
    <xf numFmtId="0" fontId="35" fillId="0" borderId="0" xfId="0" applyFont="1" applyAlignment="1">
      <alignment vertical="top" wrapText="1"/>
    </xf>
    <xf numFmtId="0" fontId="30" fillId="2" borderId="46" xfId="0" applyFont="1" applyFill="1" applyBorder="1"/>
    <xf numFmtId="0" fontId="30" fillId="0" borderId="0" xfId="0" applyFont="1"/>
    <xf numFmtId="0" fontId="30" fillId="2" borderId="51" xfId="0" applyFont="1" applyFill="1" applyBorder="1" applyAlignment="1">
      <alignment vertical="center"/>
    </xf>
    <xf numFmtId="0" fontId="35" fillId="2" borderId="0" xfId="0" applyFont="1" applyFill="1" applyAlignment="1">
      <alignment horizontal="left" vertical="center" wrapText="1"/>
    </xf>
    <xf numFmtId="0" fontId="38" fillId="2" borderId="12" xfId="0" applyFont="1" applyFill="1" applyBorder="1"/>
    <xf numFmtId="0" fontId="38" fillId="2" borderId="0" xfId="0" applyFont="1" applyFill="1"/>
    <xf numFmtId="0" fontId="39" fillId="2" borderId="0" xfId="0" applyFont="1" applyFill="1" applyAlignment="1">
      <alignment horizontal="right" vertical="center"/>
    </xf>
    <xf numFmtId="0" fontId="38" fillId="2" borderId="0" xfId="0" applyFont="1" applyFill="1" applyAlignment="1">
      <alignment horizontal="center" vertical="center"/>
    </xf>
    <xf numFmtId="0" fontId="38" fillId="2" borderId="41" xfId="0" applyFont="1" applyFill="1" applyBorder="1" applyAlignment="1">
      <alignment horizontal="left" vertical="center"/>
    </xf>
    <xf numFmtId="0" fontId="40" fillId="2" borderId="12" xfId="0" applyFont="1" applyFill="1" applyBorder="1"/>
    <xf numFmtId="0" fontId="40" fillId="2" borderId="0" xfId="0" applyFont="1" applyFill="1"/>
    <xf numFmtId="0" fontId="40" fillId="0" borderId="0" xfId="0" quotePrefix="1" applyFont="1" applyAlignment="1">
      <alignment vertical="center" wrapText="1"/>
    </xf>
    <xf numFmtId="0" fontId="30" fillId="2" borderId="45" xfId="0" applyFont="1" applyFill="1" applyBorder="1" applyAlignment="1">
      <alignment horizontal="left" vertical="center"/>
    </xf>
    <xf numFmtId="0" fontId="30" fillId="2" borderId="12" xfId="0" applyFont="1" applyFill="1" applyBorder="1" applyAlignment="1">
      <alignment vertical="center"/>
    </xf>
    <xf numFmtId="0" fontId="30" fillId="2" borderId="44" xfId="0" applyFont="1" applyFill="1" applyBorder="1" applyAlignment="1">
      <alignment vertical="center"/>
    </xf>
    <xf numFmtId="0" fontId="44" fillId="0" borderId="40" xfId="0" applyFont="1" applyBorder="1" applyAlignment="1">
      <alignment horizontal="center"/>
    </xf>
    <xf numFmtId="0" fontId="45" fillId="0" borderId="41" xfId="0" applyFont="1" applyBorder="1" applyAlignment="1">
      <alignment horizontal="center"/>
    </xf>
    <xf numFmtId="0" fontId="46" fillId="5" borderId="28" xfId="0" applyFont="1" applyFill="1" applyBorder="1" applyAlignment="1">
      <alignment horizontal="right"/>
    </xf>
    <xf numFmtId="169" fontId="47" fillId="5" borderId="29" xfId="0" applyNumberFormat="1" applyFont="1" applyFill="1" applyBorder="1"/>
    <xf numFmtId="0" fontId="30" fillId="2" borderId="44" xfId="0" applyFont="1" applyFill="1" applyBorder="1"/>
    <xf numFmtId="0" fontId="30" fillId="2" borderId="0" xfId="0" applyFont="1" applyFill="1" applyAlignment="1" applyProtection="1">
      <alignment horizontal="center"/>
      <protection locked="0"/>
    </xf>
    <xf numFmtId="0" fontId="44" fillId="0" borderId="0" xfId="0" applyFont="1" applyAlignment="1">
      <alignment horizontal="center"/>
    </xf>
    <xf numFmtId="0" fontId="45" fillId="0" borderId="0" xfId="0" applyFont="1" applyAlignment="1">
      <alignment horizontal="center"/>
    </xf>
    <xf numFmtId="0" fontId="30" fillId="2" borderId="46" xfId="0" applyFont="1" applyFill="1" applyBorder="1" applyAlignment="1">
      <alignment vertical="center"/>
    </xf>
    <xf numFmtId="0" fontId="30" fillId="2" borderId="42" xfId="0" applyFont="1" applyFill="1" applyBorder="1" applyAlignment="1">
      <alignment vertical="center"/>
    </xf>
    <xf numFmtId="0" fontId="30" fillId="2" borderId="43" xfId="0" applyFont="1" applyFill="1" applyBorder="1"/>
    <xf numFmtId="0" fontId="30" fillId="2" borderId="42" xfId="0" applyFont="1" applyFill="1" applyBorder="1"/>
    <xf numFmtId="0" fontId="48" fillId="2" borderId="0" xfId="0" applyFont="1" applyFill="1" applyAlignment="1" applyProtection="1">
      <alignment horizontal="center"/>
      <protection locked="0"/>
    </xf>
    <xf numFmtId="0" fontId="49" fillId="2" borderId="0" xfId="0" applyFont="1" applyFill="1" applyAlignment="1" applyProtection="1">
      <alignment horizontal="center"/>
      <protection locked="0"/>
    </xf>
    <xf numFmtId="0" fontId="50" fillId="3" borderId="0" xfId="0" applyFont="1" applyFill="1" applyAlignment="1">
      <alignment horizontal="right"/>
    </xf>
    <xf numFmtId="169" fontId="51" fillId="3" borderId="0" xfId="0" applyNumberFormat="1" applyFont="1" applyFill="1"/>
    <xf numFmtId="0" fontId="44" fillId="2" borderId="0" xfId="0" applyFont="1" applyFill="1" applyAlignment="1">
      <alignment horizontal="center"/>
    </xf>
    <xf numFmtId="0" fontId="45" fillId="2" borderId="0" xfId="0" applyFont="1" applyFill="1" applyAlignment="1">
      <alignment horizontal="center"/>
    </xf>
    <xf numFmtId="0" fontId="46" fillId="3" borderId="0" xfId="0" applyFont="1" applyFill="1" applyAlignment="1">
      <alignment horizontal="right"/>
    </xf>
    <xf numFmtId="169" fontId="47" fillId="3" borderId="0" xfId="0" applyNumberFormat="1" applyFont="1" applyFill="1"/>
    <xf numFmtId="0" fontId="52" fillId="2" borderId="0" xfId="0" applyFont="1" applyFill="1" applyAlignment="1" applyProtection="1">
      <alignment horizontal="center"/>
      <protection locked="0"/>
    </xf>
    <xf numFmtId="169" fontId="47" fillId="5" borderId="7" xfId="0" applyNumberFormat="1" applyFont="1" applyFill="1" applyBorder="1"/>
    <xf numFmtId="0" fontId="49" fillId="2" borderId="0" xfId="0" applyFont="1" applyFill="1" applyAlignment="1" applyProtection="1">
      <alignment horizontal="left"/>
      <protection locked="0"/>
    </xf>
    <xf numFmtId="0" fontId="53" fillId="2" borderId="0" xfId="0" applyFont="1" applyFill="1" applyAlignment="1" applyProtection="1">
      <alignment horizontal="left"/>
      <protection locked="0"/>
    </xf>
    <xf numFmtId="0" fontId="30" fillId="2" borderId="0" xfId="0" applyFont="1" applyFill="1" applyAlignment="1">
      <alignment horizontal="left" vertical="center" wrapText="1"/>
    </xf>
    <xf numFmtId="0" fontId="30" fillId="0" borderId="7" xfId="0" applyFont="1" applyBorder="1"/>
    <xf numFmtId="0" fontId="30" fillId="2" borderId="15" xfId="0" applyFont="1" applyFill="1" applyBorder="1"/>
    <xf numFmtId="0" fontId="33" fillId="4" borderId="7" xfId="0" applyFont="1" applyFill="1" applyBorder="1"/>
    <xf numFmtId="42" fontId="30" fillId="0" borderId="0" xfId="6" applyNumberFormat="1" applyFont="1" applyBorder="1"/>
    <xf numFmtId="42" fontId="30" fillId="0" borderId="16" xfId="6" applyNumberFormat="1" applyFont="1" applyBorder="1"/>
    <xf numFmtId="0" fontId="55" fillId="2" borderId="0" xfId="0" applyFont="1" applyFill="1"/>
    <xf numFmtId="0" fontId="55" fillId="2" borderId="15" xfId="0" applyFont="1" applyFill="1" applyBorder="1"/>
    <xf numFmtId="42" fontId="55" fillId="2" borderId="0" xfId="6" applyNumberFormat="1" applyFont="1" applyFill="1" applyBorder="1"/>
    <xf numFmtId="4" fontId="55" fillId="2" borderId="16" xfId="6" applyNumberFormat="1" applyFont="1" applyFill="1" applyBorder="1" applyAlignment="1">
      <alignment horizontal="right"/>
    </xf>
    <xf numFmtId="0" fontId="55" fillId="0" borderId="0" xfId="0" applyFont="1"/>
    <xf numFmtId="0" fontId="30" fillId="4" borderId="7" xfId="0" applyFont="1" applyFill="1" applyBorder="1"/>
    <xf numFmtId="0" fontId="55" fillId="2" borderId="16" xfId="0" applyFont="1" applyFill="1" applyBorder="1"/>
    <xf numFmtId="0" fontId="43" fillId="2" borderId="17" xfId="0" applyFont="1" applyFill="1" applyBorder="1"/>
    <xf numFmtId="0" fontId="52" fillId="2" borderId="52" xfId="0" applyFont="1" applyFill="1" applyBorder="1"/>
    <xf numFmtId="42" fontId="52" fillId="2" borderId="52" xfId="6" applyNumberFormat="1" applyFont="1" applyFill="1" applyBorder="1"/>
    <xf numFmtId="0" fontId="46" fillId="5" borderId="56" xfId="0" applyFont="1" applyFill="1" applyBorder="1" applyAlignment="1">
      <alignment horizontal="right"/>
    </xf>
    <xf numFmtId="0" fontId="56" fillId="2" borderId="0" xfId="0" applyFont="1" applyFill="1"/>
    <xf numFmtId="0" fontId="43" fillId="2" borderId="0" xfId="0" applyFont="1" applyFill="1"/>
    <xf numFmtId="0" fontId="52" fillId="2" borderId="0" xfId="0" applyFont="1" applyFill="1"/>
    <xf numFmtId="42" fontId="52" fillId="2" borderId="0" xfId="6" applyNumberFormat="1" applyFont="1" applyFill="1" applyBorder="1"/>
    <xf numFmtId="0" fontId="34" fillId="2" borderId="0" xfId="7" applyFont="1" applyFill="1" applyBorder="1" applyAlignment="1">
      <alignment horizontal="right"/>
    </xf>
    <xf numFmtId="0" fontId="33" fillId="0" borderId="0" xfId="0" quotePrefix="1" applyFont="1" applyAlignment="1">
      <alignment horizontal="left" indent="1"/>
    </xf>
    <xf numFmtId="0" fontId="58" fillId="0" borderId="0" xfId="0" applyFont="1" applyAlignment="1">
      <alignment vertical="top"/>
    </xf>
    <xf numFmtId="0" fontId="59" fillId="2" borderId="0" xfId="0" applyFont="1" applyFill="1"/>
    <xf numFmtId="0" fontId="59" fillId="2" borderId="0" xfId="0" applyFont="1" applyFill="1" applyAlignment="1">
      <alignment horizontal="right" vertical="center"/>
    </xf>
    <xf numFmtId="0" fontId="61" fillId="0" borderId="0" xfId="0" applyFont="1"/>
    <xf numFmtId="0" fontId="46" fillId="0" borderId="0" xfId="0" applyFont="1" applyAlignment="1">
      <alignment horizontal="right"/>
    </xf>
    <xf numFmtId="169" fontId="47" fillId="0" borderId="0" xfId="0" applyNumberFormat="1" applyFont="1"/>
    <xf numFmtId="0" fontId="56" fillId="0" borderId="0" xfId="0" applyFont="1" applyAlignment="1">
      <alignment vertical="center"/>
    </xf>
    <xf numFmtId="0" fontId="62" fillId="0" borderId="0" xfId="0" applyFont="1"/>
    <xf numFmtId="0" fontId="0" fillId="0" borderId="7" xfId="0" applyBorder="1" applyAlignment="1">
      <alignment vertical="center" wrapText="1"/>
    </xf>
    <xf numFmtId="6" fontId="0" fillId="0" borderId="7" xfId="0" applyNumberFormat="1" applyBorder="1" applyAlignment="1">
      <alignment vertical="center" wrapText="1"/>
    </xf>
    <xf numFmtId="0" fontId="0" fillId="0" borderId="0" xfId="0" applyAlignment="1">
      <alignment horizontal="left" vertical="center" indent="1"/>
    </xf>
    <xf numFmtId="0" fontId="0" fillId="9" borderId="0" xfId="0" applyFill="1"/>
    <xf numFmtId="0" fontId="62" fillId="10" borderId="7" xfId="0" applyFont="1" applyFill="1" applyBorder="1" applyAlignment="1">
      <alignment horizontal="center" vertical="center" wrapText="1"/>
    </xf>
    <xf numFmtId="0" fontId="63" fillId="11" borderId="0" xfId="0" applyFont="1" applyFill="1" applyAlignment="1">
      <alignment vertical="center"/>
    </xf>
    <xf numFmtId="0" fontId="64" fillId="9" borderId="0" xfId="0" applyFont="1" applyFill="1"/>
    <xf numFmtId="0" fontId="65" fillId="0" borderId="0" xfId="0" applyFont="1" applyAlignment="1" applyProtection="1">
      <alignment vertical="center"/>
      <protection locked="0"/>
    </xf>
    <xf numFmtId="0" fontId="66" fillId="0" borderId="0" xfId="0" applyFont="1" applyAlignment="1" applyProtection="1">
      <alignment vertical="center"/>
      <protection locked="0"/>
    </xf>
    <xf numFmtId="0" fontId="67" fillId="0" borderId="0" xfId="0" applyFont="1" applyProtection="1">
      <protection locked="0"/>
    </xf>
    <xf numFmtId="172" fontId="67" fillId="0" borderId="0" xfId="0" applyNumberFormat="1" applyFont="1" applyAlignment="1" applyProtection="1">
      <alignment horizontal="center"/>
      <protection locked="0"/>
    </xf>
    <xf numFmtId="0" fontId="67" fillId="0" borderId="0" xfId="0" applyFont="1" applyAlignment="1" applyProtection="1">
      <alignment horizontal="center"/>
      <protection locked="0"/>
    </xf>
    <xf numFmtId="173" fontId="67" fillId="0" borderId="0" xfId="0" applyNumberFormat="1" applyFont="1" applyProtection="1">
      <protection locked="0"/>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57" fillId="2" borderId="0" xfId="0" applyFont="1" applyFill="1" applyAlignment="1">
      <alignment horizontal="center" vertical="top" wrapText="1"/>
    </xf>
    <xf numFmtId="0" fontId="30" fillId="2" borderId="0" xfId="0" applyFont="1" applyFill="1" applyAlignment="1">
      <alignment horizontal="center"/>
    </xf>
    <xf numFmtId="0" fontId="0" fillId="0" borderId="0" xfId="0" applyAlignment="1">
      <alignment horizontal="left" wrapText="1"/>
    </xf>
    <xf numFmtId="0" fontId="68" fillId="0" borderId="66" xfId="0" applyFont="1" applyBorder="1" applyAlignment="1" applyProtection="1">
      <alignment vertical="top"/>
      <protection locked="0"/>
    </xf>
    <xf numFmtId="0" fontId="35" fillId="0" borderId="0" xfId="0" applyFont="1" applyAlignment="1">
      <alignment horizontal="left" vertical="top" wrapText="1"/>
    </xf>
    <xf numFmtId="0" fontId="35" fillId="0" borderId="0" xfId="0" quotePrefix="1" applyFont="1" applyAlignment="1">
      <alignment horizontal="left" vertical="center" wrapText="1"/>
    </xf>
    <xf numFmtId="0" fontId="30" fillId="2" borderId="0" xfId="0" applyFont="1" applyFill="1" applyAlignment="1">
      <alignment horizontal="left" vertical="top" wrapText="1"/>
    </xf>
    <xf numFmtId="0" fontId="37" fillId="5" borderId="8" xfId="0" applyFont="1" applyFill="1" applyBorder="1" applyAlignment="1">
      <alignment horizontal="right"/>
    </xf>
    <xf numFmtId="0" fontId="37" fillId="5" borderId="9" xfId="0" applyFont="1" applyFill="1" applyBorder="1" applyAlignment="1">
      <alignment horizontal="right"/>
    </xf>
    <xf numFmtId="0" fontId="37" fillId="5" borderId="10" xfId="0" applyFont="1" applyFill="1" applyBorder="1" applyAlignment="1">
      <alignment horizontal="right"/>
    </xf>
    <xf numFmtId="0" fontId="30" fillId="0" borderId="0" xfId="0" applyFont="1" applyAlignment="1">
      <alignment horizontal="center"/>
    </xf>
    <xf numFmtId="0" fontId="30" fillId="8" borderId="0" xfId="0" applyFont="1" applyFill="1" applyAlignment="1" applyProtection="1">
      <alignment horizontal="left" wrapText="1"/>
      <protection locked="0"/>
    </xf>
    <xf numFmtId="0" fontId="30" fillId="8" borderId="0" xfId="0" applyFont="1" applyFill="1" applyAlignment="1" applyProtection="1">
      <alignment horizontal="left"/>
      <protection locked="0"/>
    </xf>
    <xf numFmtId="0" fontId="32" fillId="8" borderId="0" xfId="0" applyFont="1" applyFill="1" applyAlignment="1">
      <alignment horizontal="left"/>
    </xf>
    <xf numFmtId="0" fontId="25" fillId="12" borderId="0" xfId="0" applyFont="1" applyFill="1" applyAlignment="1">
      <alignment horizontal="center" vertical="center"/>
    </xf>
    <xf numFmtId="0" fontId="36" fillId="12" borderId="0" xfId="0" applyFont="1" applyFill="1" applyAlignment="1">
      <alignment horizontal="center" vertical="center"/>
    </xf>
    <xf numFmtId="0" fontId="70" fillId="2" borderId="0" xfId="0" applyFont="1" applyFill="1" applyAlignment="1">
      <alignment horizontal="center" vertical="top" wrapText="1"/>
    </xf>
    <xf numFmtId="0" fontId="70" fillId="2" borderId="0" xfId="0" applyFont="1" applyFill="1" applyAlignment="1">
      <alignment horizontal="center" vertical="top"/>
    </xf>
    <xf numFmtId="0" fontId="36" fillId="13" borderId="0" xfId="0" applyFont="1" applyFill="1" applyAlignment="1">
      <alignment horizontal="center" vertical="center"/>
    </xf>
    <xf numFmtId="0" fontId="62" fillId="0" borderId="0" xfId="0" applyFont="1" applyAlignment="1">
      <alignment horizontal="center" wrapText="1"/>
    </xf>
    <xf numFmtId="0" fontId="62" fillId="0" borderId="0" xfId="0" applyFont="1" applyAlignment="1">
      <alignment horizontal="center" vertical="center" wrapText="1"/>
    </xf>
    <xf numFmtId="0" fontId="3" fillId="10" borderId="50" xfId="0" applyFont="1" applyFill="1" applyBorder="1" applyAlignment="1" applyProtection="1">
      <alignment horizontal="left"/>
      <protection locked="0"/>
    </xf>
    <xf numFmtId="0" fontId="3" fillId="10" borderId="57" xfId="0" applyFont="1" applyFill="1" applyBorder="1" applyAlignment="1" applyProtection="1">
      <alignment horizontal="center"/>
      <protection locked="0"/>
    </xf>
    <xf numFmtId="0" fontId="3" fillId="10" borderId="58" xfId="0" applyFont="1" applyFill="1" applyBorder="1" applyAlignment="1" applyProtection="1">
      <alignment horizontal="center"/>
      <protection locked="0"/>
    </xf>
    <xf numFmtId="0" fontId="5" fillId="2" borderId="0" xfId="0" applyFont="1" applyFill="1" applyAlignment="1">
      <alignment horizontal="left" vertical="top" wrapText="1"/>
    </xf>
    <xf numFmtId="0" fontId="5" fillId="2" borderId="0" xfId="0" applyFont="1" applyFill="1" applyAlignment="1">
      <alignment horizontal="left" vertical="top" wrapText="1"/>
    </xf>
    <xf numFmtId="0" fontId="5" fillId="2" borderId="0" xfId="0" applyFont="1" applyFill="1" applyAlignment="1">
      <alignment horizontal="left" vertical="top"/>
    </xf>
    <xf numFmtId="0" fontId="3" fillId="0" borderId="0" xfId="0" applyFont="1" applyFill="1" applyBorder="1" applyAlignment="1" applyProtection="1">
      <alignment horizontal="left"/>
      <protection locked="0"/>
    </xf>
    <xf numFmtId="0" fontId="4" fillId="2" borderId="0" xfId="0" applyFont="1" applyFill="1" applyAlignment="1">
      <alignment horizontal="left" vertical="top"/>
    </xf>
    <xf numFmtId="0" fontId="5" fillId="2" borderId="0" xfId="0" applyFont="1" applyFill="1" applyAlignment="1">
      <alignment horizontal="center" vertical="top" wrapText="1"/>
    </xf>
    <xf numFmtId="0" fontId="28" fillId="14" borderId="59" xfId="0" applyFont="1" applyFill="1" applyBorder="1" applyAlignment="1">
      <alignment horizontal="center" vertical="center" wrapText="1"/>
    </xf>
    <xf numFmtId="0" fontId="28" fillId="14" borderId="60" xfId="0" applyFont="1" applyFill="1" applyBorder="1" applyAlignment="1">
      <alignment horizontal="center" vertical="center" wrapText="1"/>
    </xf>
    <xf numFmtId="0" fontId="28" fillId="14" borderId="61" xfId="0" applyFont="1" applyFill="1" applyBorder="1" applyAlignment="1">
      <alignment horizontal="center" vertical="center" wrapText="1"/>
    </xf>
    <xf numFmtId="171" fontId="3" fillId="10" borderId="27" xfId="0" applyNumberFormat="1" applyFont="1" applyFill="1" applyBorder="1" applyAlignment="1" applyProtection="1">
      <alignment horizontal="left"/>
      <protection locked="0"/>
    </xf>
    <xf numFmtId="0" fontId="3" fillId="10" borderId="26" xfId="0" applyFont="1" applyFill="1" applyBorder="1" applyAlignment="1" applyProtection="1">
      <alignment horizontal="left"/>
      <protection locked="0"/>
    </xf>
    <xf numFmtId="0" fontId="3" fillId="10" borderId="64" xfId="0" applyFont="1" applyFill="1" applyBorder="1" applyAlignment="1" applyProtection="1">
      <alignment horizontal="left"/>
      <protection locked="0"/>
    </xf>
    <xf numFmtId="44" fontId="3" fillId="10" borderId="62" xfId="0" applyNumberFormat="1" applyFont="1" applyFill="1" applyBorder="1" applyAlignment="1" applyProtection="1">
      <alignment horizontal="left"/>
      <protection locked="0"/>
    </xf>
    <xf numFmtId="0" fontId="3" fillId="10" borderId="63" xfId="0" applyFont="1" applyFill="1" applyBorder="1" applyAlignment="1" applyProtection="1">
      <alignment horizontal="left"/>
      <protection locked="0"/>
    </xf>
    <xf numFmtId="44" fontId="3" fillId="10" borderId="65" xfId="0" applyNumberFormat="1" applyFont="1" applyFill="1" applyBorder="1" applyAlignment="1" applyProtection="1">
      <alignment horizontal="left"/>
      <protection locked="0"/>
    </xf>
    <xf numFmtId="0" fontId="3" fillId="2" borderId="38" xfId="0" applyFont="1" applyFill="1" applyBorder="1" applyAlignment="1">
      <alignment horizontal="center" vertical="center" wrapText="1"/>
    </xf>
    <xf numFmtId="0" fontId="5" fillId="2" borderId="63" xfId="0" applyFont="1" applyFill="1" applyBorder="1" applyAlignment="1">
      <alignment horizontal="right" vertical="center" wrapText="1"/>
    </xf>
    <xf numFmtId="0" fontId="5" fillId="2" borderId="0" xfId="0" applyFont="1" applyFill="1" applyAlignment="1">
      <alignment horizontal="right" vertical="center" wrapText="1"/>
    </xf>
    <xf numFmtId="0" fontId="5" fillId="2" borderId="67" xfId="0" applyFont="1" applyFill="1" applyBorder="1" applyAlignment="1">
      <alignment horizontal="right" vertical="center" wrapText="1"/>
    </xf>
    <xf numFmtId="0" fontId="3" fillId="10" borderId="0" xfId="0" applyFont="1" applyFill="1" applyBorder="1" applyAlignment="1" applyProtection="1">
      <alignment horizontal="center"/>
      <protection locked="0"/>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7" fillId="2" borderId="0" xfId="0" applyFont="1" applyFill="1" applyAlignment="1">
      <alignment horizontal="center" vertical="center" wrapText="1"/>
    </xf>
    <xf numFmtId="14" fontId="3" fillId="10" borderId="50" xfId="0" applyNumberFormat="1" applyFont="1" applyFill="1" applyBorder="1" applyAlignment="1" applyProtection="1">
      <alignment horizontal="center"/>
      <protection locked="0"/>
    </xf>
    <xf numFmtId="14" fontId="3" fillId="10" borderId="0" xfId="0" applyNumberFormat="1" applyFont="1" applyFill="1" applyBorder="1" applyAlignment="1" applyProtection="1">
      <alignment horizontal="center"/>
      <protection locked="0"/>
    </xf>
    <xf numFmtId="0" fontId="60" fillId="10" borderId="39" xfId="0" applyFont="1" applyFill="1" applyBorder="1" applyAlignment="1">
      <alignment horizontal="center" vertical="center"/>
    </xf>
    <xf numFmtId="0" fontId="36" fillId="15" borderId="0" xfId="0" applyFont="1" applyFill="1" applyAlignment="1">
      <alignment horizontal="left" vertical="center"/>
    </xf>
    <xf numFmtId="0" fontId="41" fillId="15" borderId="0" xfId="0" applyFont="1" applyFill="1" applyAlignment="1">
      <alignment horizontal="left" vertical="center"/>
    </xf>
    <xf numFmtId="0" fontId="42" fillId="14" borderId="0" xfId="0" applyFont="1" applyFill="1" applyAlignment="1">
      <alignment horizontal="left" vertical="center" wrapText="1"/>
    </xf>
    <xf numFmtId="0" fontId="43" fillId="14" borderId="0" xfId="0" applyFont="1" applyFill="1" applyAlignment="1">
      <alignment horizontal="center" vertical="center" wrapText="1"/>
    </xf>
    <xf numFmtId="0" fontId="30" fillId="10" borderId="50" xfId="8" applyFont="1" applyFill="1" applyBorder="1" applyAlignment="1">
      <alignment vertical="center" wrapText="1"/>
    </xf>
    <xf numFmtId="0" fontId="30" fillId="10" borderId="26" xfId="0" applyFont="1" applyFill="1" applyBorder="1" applyAlignment="1" applyProtection="1">
      <alignment horizontal="left" vertical="center"/>
      <protection locked="0"/>
    </xf>
    <xf numFmtId="169" fontId="30" fillId="10" borderId="38" xfId="0" applyNumberFormat="1" applyFont="1" applyFill="1" applyBorder="1" applyAlignment="1">
      <alignment vertical="center"/>
    </xf>
    <xf numFmtId="0" fontId="30" fillId="10" borderId="0" xfId="0" applyFont="1" applyFill="1" applyAlignment="1" applyProtection="1">
      <alignment horizontal="left" vertical="center"/>
      <protection locked="0"/>
    </xf>
    <xf numFmtId="0" fontId="41" fillId="14" borderId="0" xfId="0" applyFont="1" applyFill="1" applyAlignment="1">
      <alignment horizontal="left" vertical="center" wrapText="1"/>
    </xf>
    <xf numFmtId="0" fontId="43" fillId="14" borderId="0" xfId="0" applyFont="1" applyFill="1" applyAlignment="1">
      <alignment horizontal="center" wrapText="1"/>
    </xf>
    <xf numFmtId="0" fontId="30" fillId="10" borderId="25" xfId="0" applyFont="1" applyFill="1" applyBorder="1" applyAlignment="1" applyProtection="1">
      <alignment horizontal="left" vertical="center"/>
      <protection locked="0"/>
    </xf>
    <xf numFmtId="0" fontId="30" fillId="10" borderId="27" xfId="0" applyFont="1" applyFill="1" applyBorder="1" applyAlignment="1" applyProtection="1">
      <alignment horizontal="left" vertical="center"/>
      <protection locked="0"/>
    </xf>
    <xf numFmtId="169" fontId="30" fillId="10" borderId="27" xfId="0" applyNumberFormat="1" applyFont="1" applyFill="1" applyBorder="1" applyAlignment="1" applyProtection="1">
      <alignment horizontal="right" vertical="center"/>
      <protection locked="0"/>
    </xf>
    <xf numFmtId="0" fontId="41" fillId="14" borderId="0" xfId="0" applyFont="1" applyFill="1" applyAlignment="1">
      <alignment horizontal="center" vertical="center"/>
    </xf>
    <xf numFmtId="0" fontId="30" fillId="10" borderId="38" xfId="0" applyFont="1" applyFill="1" applyBorder="1" applyAlignment="1" applyProtection="1">
      <alignment vertical="center" wrapText="1"/>
      <protection locked="0"/>
    </xf>
    <xf numFmtId="0" fontId="30" fillId="10" borderId="38" xfId="0" applyFont="1" applyFill="1" applyBorder="1" applyAlignment="1" applyProtection="1">
      <alignment vertical="center"/>
      <protection locked="0"/>
    </xf>
    <xf numFmtId="0" fontId="48" fillId="13" borderId="28" xfId="0" applyFont="1" applyFill="1" applyBorder="1" applyAlignment="1" applyProtection="1">
      <alignment horizontal="center"/>
      <protection locked="0"/>
    </xf>
    <xf numFmtId="0" fontId="41" fillId="16" borderId="29" xfId="0" applyFont="1" applyFill="1" applyBorder="1" applyAlignment="1">
      <alignment horizontal="right"/>
    </xf>
    <xf numFmtId="169" fontId="54" fillId="16" borderId="29" xfId="0" applyNumberFormat="1" applyFont="1" applyFill="1" applyBorder="1"/>
    <xf numFmtId="0" fontId="32" fillId="9" borderId="14" xfId="0" applyFont="1" applyFill="1" applyBorder="1" applyAlignment="1" applyProtection="1">
      <alignment horizontal="center" vertical="center" wrapText="1"/>
      <protection locked="0"/>
    </xf>
    <xf numFmtId="0" fontId="32" fillId="9" borderId="19" xfId="0" applyFont="1" applyFill="1" applyBorder="1" applyAlignment="1" applyProtection="1">
      <alignment horizontal="center" vertical="center" wrapText="1"/>
      <protection locked="0"/>
    </xf>
    <xf numFmtId="42" fontId="32" fillId="9" borderId="22" xfId="6" applyNumberFormat="1" applyFont="1" applyFill="1" applyBorder="1" applyAlignment="1" applyProtection="1">
      <alignment horizontal="center" vertical="center" wrapText="1"/>
      <protection locked="0"/>
    </xf>
    <xf numFmtId="42" fontId="32" fillId="9" borderId="19" xfId="6" applyNumberFormat="1" applyFont="1" applyFill="1" applyBorder="1" applyAlignment="1" applyProtection="1">
      <alignment horizontal="center" vertical="center" wrapText="1"/>
      <protection locked="0"/>
    </xf>
    <xf numFmtId="42" fontId="32" fillId="9" borderId="23" xfId="6" applyNumberFormat="1" applyFont="1" applyFill="1" applyBorder="1" applyAlignment="1" applyProtection="1">
      <alignment horizontal="center" vertical="center" wrapText="1"/>
      <protection locked="0"/>
    </xf>
    <xf numFmtId="42" fontId="32" fillId="9" borderId="47" xfId="6" applyNumberFormat="1" applyFont="1" applyFill="1" applyBorder="1" applyAlignment="1" applyProtection="1">
      <alignment horizontal="center" vertical="center" wrapText="1"/>
      <protection locked="0"/>
    </xf>
    <xf numFmtId="42" fontId="32" fillId="9" borderId="48" xfId="6" applyNumberFormat="1" applyFont="1" applyFill="1" applyBorder="1" applyAlignment="1" applyProtection="1">
      <alignment horizontal="center" vertical="center" wrapText="1"/>
      <protection locked="0"/>
    </xf>
    <xf numFmtId="42" fontId="32" fillId="9" borderId="49" xfId="6" applyNumberFormat="1" applyFont="1" applyFill="1" applyBorder="1" applyAlignment="1" applyProtection="1">
      <alignment horizontal="center" vertical="center" wrapText="1"/>
      <protection locked="0"/>
    </xf>
    <xf numFmtId="0" fontId="43" fillId="17" borderId="21" xfId="0" applyFont="1" applyFill="1" applyBorder="1"/>
    <xf numFmtId="0" fontId="43" fillId="17" borderId="20" xfId="0" applyFont="1" applyFill="1" applyBorder="1"/>
    <xf numFmtId="44" fontId="30" fillId="10" borderId="30" xfId="6" applyFont="1" applyFill="1" applyBorder="1" applyAlignment="1" applyProtection="1">
      <alignment horizontal="left"/>
      <protection locked="0"/>
    </xf>
    <xf numFmtId="44" fontId="30" fillId="10" borderId="31" xfId="6" applyFont="1" applyFill="1" applyBorder="1" applyAlignment="1" applyProtection="1">
      <alignment horizontal="center"/>
      <protection locked="0"/>
    </xf>
    <xf numFmtId="44" fontId="30" fillId="10" borderId="35" xfId="6" applyFont="1" applyFill="1" applyBorder="1" applyAlignment="1" applyProtection="1">
      <alignment horizontal="left"/>
      <protection locked="0"/>
    </xf>
    <xf numFmtId="44" fontId="30" fillId="10" borderId="33" xfId="6" applyFont="1" applyFill="1" applyBorder="1" applyAlignment="1" applyProtection="1">
      <alignment horizontal="left"/>
      <protection locked="0"/>
    </xf>
    <xf numFmtId="44" fontId="30" fillId="10" borderId="34" xfId="6" applyFont="1" applyFill="1" applyBorder="1" applyAlignment="1" applyProtection="1">
      <alignment horizontal="left"/>
      <protection locked="0"/>
    </xf>
    <xf numFmtId="44" fontId="30" fillId="10" borderId="37" xfId="6" applyFont="1" applyFill="1" applyBorder="1" applyAlignment="1" applyProtection="1">
      <alignment horizontal="left"/>
      <protection locked="0"/>
    </xf>
    <xf numFmtId="44" fontId="30" fillId="10" borderId="35" xfId="6" applyFont="1" applyFill="1" applyBorder="1" applyAlignment="1" applyProtection="1">
      <alignment horizontal="right"/>
      <protection locked="0"/>
    </xf>
    <xf numFmtId="44" fontId="30" fillId="10" borderId="32" xfId="6" applyFont="1" applyFill="1" applyBorder="1" applyAlignment="1" applyProtection="1">
      <alignment horizontal="left"/>
      <protection locked="0"/>
    </xf>
    <xf numFmtId="44" fontId="30" fillId="10" borderId="24" xfId="6" applyFont="1" applyFill="1" applyBorder="1" applyAlignment="1" applyProtection="1">
      <alignment horizontal="left"/>
      <protection locked="0"/>
    </xf>
    <xf numFmtId="44" fontId="30" fillId="10" borderId="36" xfId="6" applyFont="1" applyFill="1" applyBorder="1" applyAlignment="1" applyProtection="1">
      <alignment horizontal="right"/>
      <protection locked="0"/>
    </xf>
    <xf numFmtId="44" fontId="30" fillId="10" borderId="37" xfId="6" applyFont="1" applyFill="1" applyBorder="1" applyAlignment="1" applyProtection="1">
      <alignment horizontal="right"/>
      <protection locked="0"/>
    </xf>
    <xf numFmtId="0" fontId="30" fillId="10" borderId="53" xfId="0" applyFont="1" applyFill="1" applyBorder="1" applyAlignment="1" applyProtection="1">
      <alignment horizontal="left"/>
      <protection locked="0"/>
    </xf>
    <xf numFmtId="0" fontId="30" fillId="10" borderId="54" xfId="0" applyFont="1" applyFill="1" applyBorder="1" applyAlignment="1" applyProtection="1">
      <alignment horizontal="left"/>
      <protection locked="0"/>
    </xf>
    <xf numFmtId="4" fontId="30" fillId="10" borderId="55" xfId="0" applyNumberFormat="1" applyFont="1" applyFill="1" applyBorder="1" applyAlignment="1" applyProtection="1">
      <alignment horizontal="right"/>
      <protection locked="0"/>
    </xf>
    <xf numFmtId="44" fontId="52" fillId="17" borderId="18" xfId="6" applyFont="1" applyFill="1" applyBorder="1"/>
    <xf numFmtId="0" fontId="30" fillId="10" borderId="0" xfId="0" applyFont="1" applyFill="1" applyAlignment="1">
      <alignment vertical="center"/>
    </xf>
    <xf numFmtId="0" fontId="30" fillId="10" borderId="2" xfId="0" applyFont="1" applyFill="1" applyBorder="1" applyAlignment="1">
      <alignment vertical="center"/>
    </xf>
    <xf numFmtId="0" fontId="35" fillId="10" borderId="0" xfId="0" applyFont="1" applyFill="1" applyAlignment="1">
      <alignment vertical="top" wrapText="1"/>
    </xf>
    <xf numFmtId="0" fontId="33" fillId="0" borderId="0" xfId="0" quotePrefix="1" applyFont="1" applyFill="1" applyBorder="1" applyAlignment="1">
      <alignment horizontal="left" indent="1"/>
    </xf>
    <xf numFmtId="0" fontId="35" fillId="0" borderId="0" xfId="7" quotePrefix="1" applyNumberFormat="1" applyFont="1" applyFill="1" applyBorder="1" applyAlignment="1">
      <alignment horizontal="left" vertical="center"/>
    </xf>
  </cellXfs>
  <cellStyles count="9">
    <cellStyle name="20 % - Accent1" xfId="8" builtinId="30"/>
    <cellStyle name="Euro" xfId="1" xr:uid="{00000000-0005-0000-0000-000001000000}"/>
    <cellStyle name="Euro 2" xfId="4" xr:uid="{00000000-0005-0000-0000-000002000000}"/>
    <cellStyle name="Lien hypertexte" xfId="7" builtinId="8"/>
    <cellStyle name="Milliers 2" xfId="5" xr:uid="{00000000-0005-0000-0000-000005000000}"/>
    <cellStyle name="Monétaire" xfId="6" builtinId="4"/>
    <cellStyle name="Normal" xfId="0" builtinId="0"/>
    <cellStyle name="Normal 2" xfId="2" xr:uid="{00000000-0005-0000-0000-000008000000}"/>
    <cellStyle name="Pourcentage 2" xfId="3" xr:uid="{00000000-0005-0000-0000-00000A000000}"/>
  </cellStyles>
  <dxfs count="0"/>
  <tableStyles count="0" defaultTableStyle="TableStyleMedium2" defaultPivotStyle="PivotStyleLight16"/>
  <colors>
    <mruColors>
      <color rgb="FF000FA0"/>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46087</xdr:colOff>
      <xdr:row>0</xdr:row>
      <xdr:rowOff>58784</xdr:rowOff>
    </xdr:from>
    <xdr:to>
      <xdr:col>3</xdr:col>
      <xdr:colOff>706482</xdr:colOff>
      <xdr:row>0</xdr:row>
      <xdr:rowOff>852772</xdr:rowOff>
    </xdr:to>
    <xdr:pic>
      <xdr:nvPicPr>
        <xdr:cNvPr id="2" name="Image 1">
          <a:extLst>
            <a:ext uri="{FF2B5EF4-FFF2-40B4-BE49-F238E27FC236}">
              <a16:creationId xmlns:a16="http://schemas.microsoft.com/office/drawing/2014/main" id="{0641AB50-734F-40BF-A973-6B8A357F58B8}"/>
            </a:ext>
          </a:extLst>
        </xdr:cNvPr>
        <xdr:cNvPicPr>
          <a:picLocks noChangeAspect="1"/>
        </xdr:cNvPicPr>
      </xdr:nvPicPr>
      <xdr:blipFill rotWithShape="1">
        <a:blip xmlns:r="http://schemas.openxmlformats.org/officeDocument/2006/relationships" r:embed="rId1"/>
        <a:srcRect l="60330" t="-3817" b="-1"/>
        <a:stretch/>
      </xdr:blipFill>
      <xdr:spPr bwMode="auto">
        <a:xfrm>
          <a:off x="4945747" y="58784"/>
          <a:ext cx="1452875" cy="7939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188285</xdr:colOff>
      <xdr:row>66</xdr:row>
      <xdr:rowOff>0</xdr:rowOff>
    </xdr:from>
    <xdr:ext cx="7064197" cy="0"/>
    <xdr:pic>
      <xdr:nvPicPr>
        <xdr:cNvPr id="2" name="Image 1">
          <a:extLst>
            <a:ext uri="{FF2B5EF4-FFF2-40B4-BE49-F238E27FC236}">
              <a16:creationId xmlns:a16="http://schemas.microsoft.com/office/drawing/2014/main" id="{3BE0FC10-B0E6-4315-A648-239D28B294E3}"/>
            </a:ext>
          </a:extLst>
        </xdr:cNvPr>
        <xdr:cNvPicPr>
          <a:picLocks noChangeAspect="1"/>
        </xdr:cNvPicPr>
      </xdr:nvPicPr>
      <xdr:blipFill rotWithShape="1">
        <a:blip xmlns:r="http://schemas.openxmlformats.org/officeDocument/2006/relationships" r:embed="rId1"/>
        <a:srcRect l="3479"/>
        <a:stretch/>
      </xdr:blipFill>
      <xdr:spPr>
        <a:xfrm>
          <a:off x="11904035" y="28232100"/>
          <a:ext cx="7064197" cy="0"/>
        </a:xfrm>
        <a:prstGeom prst="rect">
          <a:avLst/>
        </a:prstGeom>
      </xdr:spPr>
    </xdr:pic>
    <xdr:clientData/>
  </xdr:oneCellAnchor>
  <xdr:oneCellAnchor>
    <xdr:from>
      <xdr:col>6</xdr:col>
      <xdr:colOff>221511</xdr:colOff>
      <xdr:row>66</xdr:row>
      <xdr:rowOff>0</xdr:rowOff>
    </xdr:from>
    <xdr:ext cx="8952601" cy="0"/>
    <xdr:pic>
      <xdr:nvPicPr>
        <xdr:cNvPr id="3" name="Image 2">
          <a:extLst>
            <a:ext uri="{FF2B5EF4-FFF2-40B4-BE49-F238E27FC236}">
              <a16:creationId xmlns:a16="http://schemas.microsoft.com/office/drawing/2014/main" id="{55099D60-22CC-4743-892F-C73357685706}"/>
            </a:ext>
          </a:extLst>
        </xdr:cNvPr>
        <xdr:cNvPicPr>
          <a:picLocks noChangeAspect="1"/>
        </xdr:cNvPicPr>
      </xdr:nvPicPr>
      <xdr:blipFill>
        <a:blip xmlns:r="http://schemas.openxmlformats.org/officeDocument/2006/relationships" r:embed="rId2"/>
        <a:stretch>
          <a:fillRect/>
        </a:stretch>
      </xdr:blipFill>
      <xdr:spPr>
        <a:xfrm>
          <a:off x="11937261" y="28232100"/>
          <a:ext cx="8952601" cy="0"/>
        </a:xfrm>
        <a:prstGeom prst="rect">
          <a:avLst/>
        </a:prstGeom>
      </xdr:spPr>
    </xdr:pic>
    <xdr:clientData/>
  </xdr:oneCellAnchor>
  <xdr:oneCellAnchor>
    <xdr:from>
      <xdr:col>6</xdr:col>
      <xdr:colOff>199360</xdr:colOff>
      <xdr:row>66</xdr:row>
      <xdr:rowOff>0</xdr:rowOff>
    </xdr:from>
    <xdr:ext cx="8885934" cy="0"/>
    <xdr:pic>
      <xdr:nvPicPr>
        <xdr:cNvPr id="4" name="Image 3">
          <a:extLst>
            <a:ext uri="{FF2B5EF4-FFF2-40B4-BE49-F238E27FC236}">
              <a16:creationId xmlns:a16="http://schemas.microsoft.com/office/drawing/2014/main" id="{2DF02F40-3C5E-40B0-8D26-716BBA571CCF}"/>
            </a:ext>
          </a:extLst>
        </xdr:cNvPr>
        <xdr:cNvPicPr>
          <a:picLocks noChangeAspect="1"/>
        </xdr:cNvPicPr>
      </xdr:nvPicPr>
      <xdr:blipFill>
        <a:blip xmlns:r="http://schemas.openxmlformats.org/officeDocument/2006/relationships" r:embed="rId3"/>
        <a:stretch>
          <a:fillRect/>
        </a:stretch>
      </xdr:blipFill>
      <xdr:spPr>
        <a:xfrm>
          <a:off x="11915110" y="28232100"/>
          <a:ext cx="8885934" cy="0"/>
        </a:xfrm>
        <a:prstGeom prst="rect">
          <a:avLst/>
        </a:prstGeom>
      </xdr:spPr>
    </xdr:pic>
    <xdr:clientData/>
  </xdr:oneCellAnchor>
  <xdr:twoCellAnchor>
    <xdr:from>
      <xdr:col>2</xdr:col>
      <xdr:colOff>973119</xdr:colOff>
      <xdr:row>0</xdr:row>
      <xdr:rowOff>104886</xdr:rowOff>
    </xdr:from>
    <xdr:to>
      <xdr:col>3</xdr:col>
      <xdr:colOff>152400</xdr:colOff>
      <xdr:row>1</xdr:row>
      <xdr:rowOff>999521</xdr:rowOff>
    </xdr:to>
    <xdr:pic>
      <xdr:nvPicPr>
        <xdr:cNvPr id="6" name="Image 4">
          <a:extLst>
            <a:ext uri="{FF2B5EF4-FFF2-40B4-BE49-F238E27FC236}">
              <a16:creationId xmlns:a16="http://schemas.microsoft.com/office/drawing/2014/main" id="{E72930BA-6886-620C-F035-A91B3B64F28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9966" y="104886"/>
          <a:ext cx="1958340" cy="1073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1390588</xdr:colOff>
      <xdr:row>0</xdr:row>
      <xdr:rowOff>0</xdr:rowOff>
    </xdr:from>
    <xdr:to>
      <xdr:col>3</xdr:col>
      <xdr:colOff>3320242</xdr:colOff>
      <xdr:row>0</xdr:row>
      <xdr:rowOff>1058197</xdr:rowOff>
    </xdr:to>
    <xdr:pic>
      <xdr:nvPicPr>
        <xdr:cNvPr id="2" name="Image 4">
          <a:extLst>
            <a:ext uri="{FF2B5EF4-FFF2-40B4-BE49-F238E27FC236}">
              <a16:creationId xmlns:a16="http://schemas.microsoft.com/office/drawing/2014/main" id="{BBADC516-C51E-4601-91C8-F5C5C04192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3206" y="0"/>
          <a:ext cx="1929654" cy="1058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582706</xdr:colOff>
          <xdr:row>9</xdr:row>
          <xdr:rowOff>1</xdr:rowOff>
        </xdr:from>
        <xdr:to>
          <xdr:col>1</xdr:col>
          <xdr:colOff>35859</xdr:colOff>
          <xdr:row>9</xdr:row>
          <xdr:rowOff>207004</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597303</xdr:colOff>
          <xdr:row>10</xdr:row>
          <xdr:rowOff>6626</xdr:rowOff>
        </xdr:from>
        <xdr:to>
          <xdr:col>1</xdr:col>
          <xdr:colOff>48663</xdr:colOff>
          <xdr:row>11</xdr:row>
          <xdr:rowOff>54003</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FA501E33-39A9-C4BD-82DC-097189FD8E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610944</xdr:colOff>
          <xdr:row>11</xdr:row>
          <xdr:rowOff>331694</xdr:rowOff>
        </xdr:from>
        <xdr:to>
          <xdr:col>1</xdr:col>
          <xdr:colOff>62304</xdr:colOff>
          <xdr:row>12</xdr:row>
          <xdr:rowOff>204843</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A832905C-C6E1-B8A8-BC73-ED14E70DF6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582706</xdr:colOff>
          <xdr:row>16</xdr:row>
          <xdr:rowOff>207533</xdr:rowOff>
        </xdr:from>
        <xdr:to>
          <xdr:col>1</xdr:col>
          <xdr:colOff>34066</xdr:colOff>
          <xdr:row>17</xdr:row>
          <xdr:rowOff>196776</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E4C902AD-3E16-A968-24D4-BB96A47C6D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582706</xdr:colOff>
          <xdr:row>17</xdr:row>
          <xdr:rowOff>207533</xdr:rowOff>
        </xdr:from>
        <xdr:to>
          <xdr:col>1</xdr:col>
          <xdr:colOff>34066</xdr:colOff>
          <xdr:row>18</xdr:row>
          <xdr:rowOff>196775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3E79291F-46C9-34E2-5BF2-30DE23BCAF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Papi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3.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topLeftCell="A44" workbookViewId="0">
      <selection activeCell="L51" sqref="L51:O51"/>
    </sheetView>
  </sheetViews>
  <sheetFormatPr baseColWidth="10" defaultColWidth="11.44140625" defaultRowHeight="14.4" x14ac:dyDescent="0.3"/>
  <sheetData>
    <row r="1" spans="1:17" ht="15.6" x14ac:dyDescent="0.3">
      <c r="A1" s="162" t="s">
        <v>0</v>
      </c>
      <c r="B1" s="162"/>
      <c r="C1" s="162"/>
      <c r="D1" s="162"/>
      <c r="E1" s="162"/>
      <c r="F1" s="162"/>
      <c r="G1" s="162"/>
      <c r="H1" s="162"/>
      <c r="I1" s="162"/>
      <c r="J1" s="162"/>
      <c r="K1" s="162"/>
      <c r="L1" s="162"/>
      <c r="M1" s="162"/>
      <c r="N1" s="162"/>
      <c r="O1" s="162"/>
      <c r="P1" s="162"/>
      <c r="Q1" s="162"/>
    </row>
    <row r="2" spans="1:17" ht="15.6" x14ac:dyDescent="0.3">
      <c r="A2" s="163" t="s">
        <v>1</v>
      </c>
      <c r="B2" s="163"/>
      <c r="C2" s="163"/>
      <c r="D2" s="163"/>
      <c r="E2" s="163"/>
      <c r="F2" s="163"/>
      <c r="G2" s="163"/>
      <c r="H2" s="163"/>
      <c r="I2" s="163"/>
      <c r="J2" s="163"/>
      <c r="K2" s="163"/>
      <c r="L2" s="163"/>
      <c r="M2" s="163"/>
      <c r="N2" s="163"/>
      <c r="O2" s="163"/>
      <c r="P2" s="163"/>
      <c r="Q2" s="163"/>
    </row>
    <row r="3" spans="1:17" x14ac:dyDescent="0.3">
      <c r="A3" s="164" t="s">
        <v>2</v>
      </c>
      <c r="B3" s="164"/>
      <c r="C3" s="164"/>
      <c r="D3" s="164"/>
      <c r="E3" s="164"/>
      <c r="F3" s="164"/>
      <c r="G3" s="164"/>
      <c r="H3" s="164"/>
      <c r="I3" s="164"/>
      <c r="J3" s="164"/>
      <c r="K3" s="164"/>
      <c r="L3" s="164"/>
      <c r="M3" s="164"/>
      <c r="N3" s="164"/>
      <c r="O3" s="164"/>
      <c r="P3" s="164"/>
      <c r="Q3" s="164"/>
    </row>
    <row r="4" spans="1:17" x14ac:dyDescent="0.3">
      <c r="A4" s="1" t="s">
        <v>3</v>
      </c>
      <c r="B4" s="1"/>
      <c r="C4" s="1"/>
      <c r="D4" s="1"/>
      <c r="E4" s="2"/>
      <c r="F4" s="2"/>
      <c r="G4" s="2"/>
      <c r="H4" s="2"/>
      <c r="I4" s="2"/>
      <c r="J4" s="2"/>
      <c r="K4" s="2"/>
      <c r="L4" s="2"/>
      <c r="M4" s="2"/>
      <c r="N4" s="2"/>
      <c r="O4" s="2"/>
      <c r="P4" s="2"/>
      <c r="Q4" s="2"/>
    </row>
    <row r="5" spans="1:17" x14ac:dyDescent="0.3">
      <c r="A5" s="165" t="s">
        <v>4</v>
      </c>
      <c r="B5" s="165"/>
      <c r="C5" s="165"/>
      <c r="D5" s="165"/>
      <c r="E5" s="165"/>
      <c r="F5" s="165"/>
      <c r="G5" s="165"/>
      <c r="H5" s="165"/>
      <c r="I5" s="165"/>
      <c r="J5" s="165"/>
      <c r="K5" s="165"/>
      <c r="L5" s="165"/>
      <c r="M5" s="165"/>
      <c r="N5" s="165"/>
      <c r="O5" s="165"/>
      <c r="P5" s="165"/>
      <c r="Q5" s="165"/>
    </row>
    <row r="6" spans="1:17" x14ac:dyDescent="0.3">
      <c r="A6" s="166" t="s">
        <v>5</v>
      </c>
      <c r="B6" s="166"/>
      <c r="C6" s="166"/>
      <c r="D6" s="166"/>
      <c r="E6" s="166"/>
      <c r="F6" s="166"/>
      <c r="G6" s="166"/>
      <c r="H6" s="166"/>
      <c r="I6" s="166"/>
      <c r="J6" s="166"/>
      <c r="K6" s="166"/>
      <c r="L6" s="166"/>
      <c r="M6" s="166"/>
      <c r="N6" s="166"/>
      <c r="O6" s="166"/>
      <c r="P6" s="166"/>
      <c r="Q6" s="166"/>
    </row>
    <row r="7" spans="1:17" x14ac:dyDescent="0.3">
      <c r="A7" s="3"/>
      <c r="B7" s="3"/>
      <c r="C7" s="3"/>
      <c r="D7" s="3"/>
      <c r="E7" s="3"/>
      <c r="F7" s="3"/>
      <c r="G7" s="3"/>
      <c r="H7" s="3"/>
      <c r="I7" s="3"/>
      <c r="J7" s="3"/>
      <c r="K7" s="3"/>
      <c r="L7" s="3"/>
      <c r="M7" s="3"/>
      <c r="N7" s="3"/>
      <c r="O7" s="3"/>
      <c r="P7" s="3"/>
      <c r="Q7" s="3"/>
    </row>
    <row r="8" spans="1:17" x14ac:dyDescent="0.3">
      <c r="A8" s="166" t="s">
        <v>6</v>
      </c>
      <c r="B8" s="166"/>
      <c r="C8" s="166"/>
      <c r="D8" s="166"/>
      <c r="E8" s="166"/>
      <c r="F8" s="166"/>
      <c r="G8" s="166"/>
      <c r="H8" s="166"/>
      <c r="I8" s="166"/>
      <c r="J8" s="166"/>
      <c r="K8" s="166"/>
      <c r="L8" s="166"/>
      <c r="M8" s="166"/>
      <c r="N8" s="166"/>
      <c r="O8" s="4">
        <v>87.5</v>
      </c>
      <c r="P8" s="166" t="s">
        <v>7</v>
      </c>
      <c r="Q8" s="166"/>
    </row>
    <row r="9" spans="1:17" x14ac:dyDescent="0.3">
      <c r="A9" s="5"/>
      <c r="B9" s="174" t="s">
        <v>8</v>
      </c>
      <c r="C9" s="174"/>
      <c r="D9" s="174"/>
      <c r="E9" s="174"/>
      <c r="F9" s="174"/>
      <c r="G9" s="174"/>
      <c r="H9" s="174"/>
      <c r="I9" s="174"/>
      <c r="J9" s="174"/>
      <c r="K9" s="174"/>
      <c r="L9" s="6">
        <v>109.7</v>
      </c>
      <c r="M9" s="166" t="s">
        <v>9</v>
      </c>
      <c r="N9" s="166"/>
      <c r="O9" s="7"/>
      <c r="P9" s="5"/>
      <c r="Q9" s="5"/>
    </row>
    <row r="10" spans="1:17" x14ac:dyDescent="0.3">
      <c r="A10" s="7"/>
      <c r="B10" s="173">
        <f>O8</f>
        <v>87.5</v>
      </c>
      <c r="C10" s="173"/>
      <c r="D10" s="8" t="s">
        <v>10</v>
      </c>
      <c r="E10" s="6">
        <f>L9</f>
        <v>109.7</v>
      </c>
      <c r="F10" s="8" t="s">
        <v>11</v>
      </c>
      <c r="G10" s="8" t="s">
        <v>10</v>
      </c>
      <c r="H10" s="9">
        <v>20</v>
      </c>
      <c r="I10" s="5" t="s">
        <v>12</v>
      </c>
      <c r="J10" s="5" t="s">
        <v>13</v>
      </c>
      <c r="K10" s="175">
        <f>(B10*E10)*H10</f>
        <v>191975</v>
      </c>
      <c r="L10" s="175"/>
      <c r="M10" s="175"/>
      <c r="N10" s="5"/>
      <c r="O10" s="5"/>
      <c r="P10" s="5"/>
      <c r="Q10" s="5"/>
    </row>
    <row r="11" spans="1:17" x14ac:dyDescent="0.3">
      <c r="A11" s="176" t="s">
        <v>14</v>
      </c>
      <c r="B11" s="176"/>
      <c r="C11" s="176"/>
      <c r="D11" s="176"/>
      <c r="E11" s="176"/>
      <c r="F11" s="176"/>
      <c r="G11" s="176"/>
      <c r="H11" s="176"/>
      <c r="I11" s="176"/>
      <c r="J11" s="176"/>
      <c r="K11" s="176"/>
      <c r="L11" s="176"/>
      <c r="M11" s="176"/>
      <c r="N11" s="176"/>
      <c r="O11" s="176"/>
      <c r="P11" s="176"/>
      <c r="Q11" s="2"/>
    </row>
    <row r="12" spans="1:17" x14ac:dyDescent="0.3">
      <c r="A12" s="2"/>
      <c r="B12" s="2"/>
      <c r="C12" s="2"/>
      <c r="D12" s="10" t="s">
        <v>15</v>
      </c>
      <c r="E12" s="177">
        <v>0</v>
      </c>
      <c r="F12" s="177"/>
      <c r="G12" s="177"/>
      <c r="H12" s="10"/>
      <c r="I12" s="10"/>
      <c r="J12" s="10"/>
      <c r="K12" s="10"/>
      <c r="L12" s="10"/>
      <c r="M12" s="10"/>
      <c r="N12" s="10"/>
      <c r="O12" s="10"/>
      <c r="P12" s="10"/>
      <c r="Q12" s="11"/>
    </row>
    <row r="13" spans="1:17" x14ac:dyDescent="0.3">
      <c r="A13" s="12"/>
      <c r="B13" s="167" t="s">
        <v>16</v>
      </c>
      <c r="C13" s="168"/>
      <c r="D13" s="168"/>
      <c r="E13" s="168"/>
      <c r="F13" s="168"/>
      <c r="G13" s="168"/>
      <c r="H13" s="168"/>
      <c r="I13" s="168"/>
      <c r="J13" s="168"/>
      <c r="K13" s="168"/>
      <c r="L13" s="168"/>
      <c r="M13" s="168"/>
      <c r="N13" s="168"/>
      <c r="O13" s="168"/>
      <c r="P13" s="168"/>
      <c r="Q13" s="169"/>
    </row>
    <row r="14" spans="1:17" x14ac:dyDescent="0.3">
      <c r="A14" s="13"/>
      <c r="B14" s="170" t="s">
        <v>17</v>
      </c>
      <c r="C14" s="171"/>
      <c r="D14" s="171"/>
      <c r="E14" s="171"/>
      <c r="F14" s="171"/>
      <c r="G14" s="171"/>
      <c r="H14" s="171"/>
      <c r="I14" s="171"/>
      <c r="J14" s="171"/>
      <c r="K14" s="171">
        <f>K10-E12</f>
        <v>191975</v>
      </c>
      <c r="L14" s="171"/>
      <c r="M14" s="171"/>
      <c r="N14" s="14"/>
      <c r="O14" s="15"/>
      <c r="P14" s="15"/>
      <c r="Q14" s="16"/>
    </row>
    <row r="15" spans="1:17" x14ac:dyDescent="0.3">
      <c r="A15" s="13"/>
      <c r="B15" s="17"/>
      <c r="C15" s="17"/>
      <c r="D15" s="17"/>
      <c r="E15" s="17"/>
      <c r="F15" s="17"/>
      <c r="G15" s="17"/>
      <c r="H15" s="17"/>
      <c r="I15" s="17"/>
      <c r="J15" s="17"/>
      <c r="K15" s="17"/>
      <c r="L15" s="17"/>
      <c r="M15" s="17"/>
      <c r="N15" s="2"/>
      <c r="O15" s="18"/>
      <c r="P15" s="18"/>
      <c r="Q15" s="18"/>
    </row>
    <row r="16" spans="1:17" x14ac:dyDescent="0.3">
      <c r="A16" s="172" t="s">
        <v>18</v>
      </c>
      <c r="B16" s="172"/>
      <c r="C16" s="172"/>
      <c r="D16" s="172"/>
      <c r="E16" s="172"/>
      <c r="F16" s="172"/>
      <c r="G16" s="172"/>
      <c r="H16" s="172"/>
      <c r="I16" s="172"/>
      <c r="J16" s="172"/>
      <c r="K16" s="172"/>
      <c r="L16" s="172"/>
      <c r="M16" s="172"/>
      <c r="N16" s="172"/>
      <c r="O16" s="19">
        <v>75</v>
      </c>
      <c r="P16" s="166" t="s">
        <v>19</v>
      </c>
      <c r="Q16" s="166"/>
    </row>
    <row r="17" spans="1:17" x14ac:dyDescent="0.3">
      <c r="A17" s="7"/>
      <c r="B17" s="173" t="s">
        <v>20</v>
      </c>
      <c r="C17" s="173"/>
      <c r="D17" s="173"/>
      <c r="E17" s="173"/>
      <c r="F17" s="173"/>
      <c r="G17" s="173"/>
      <c r="H17" s="173"/>
      <c r="I17" s="173"/>
      <c r="J17" s="173"/>
      <c r="K17" s="173"/>
      <c r="L17" s="173"/>
      <c r="M17" s="173"/>
      <c r="N17" s="173"/>
      <c r="O17" s="20">
        <f>L9</f>
        <v>109.7</v>
      </c>
      <c r="P17" s="21" t="s">
        <v>21</v>
      </c>
      <c r="Q17" s="3"/>
    </row>
    <row r="18" spans="1:17" x14ac:dyDescent="0.3">
      <c r="A18" s="7"/>
      <c r="B18" s="187">
        <f>O16</f>
        <v>75</v>
      </c>
      <c r="C18" s="187"/>
      <c r="D18" s="5" t="s">
        <v>10</v>
      </c>
      <c r="E18" s="22">
        <f>O17</f>
        <v>109.7</v>
      </c>
      <c r="F18" s="5" t="s">
        <v>22</v>
      </c>
      <c r="G18" s="5" t="s">
        <v>10</v>
      </c>
      <c r="H18" s="23">
        <v>20</v>
      </c>
      <c r="I18" s="5" t="s">
        <v>12</v>
      </c>
      <c r="J18" s="5" t="s">
        <v>13</v>
      </c>
      <c r="K18" s="175">
        <f>(B18*E18)*H18</f>
        <v>164550</v>
      </c>
      <c r="L18" s="175"/>
      <c r="M18" s="175"/>
      <c r="N18" s="5"/>
      <c r="O18" s="5"/>
      <c r="P18" s="5"/>
      <c r="Q18" s="3"/>
    </row>
    <row r="19" spans="1:17" x14ac:dyDescent="0.3">
      <c r="A19" s="176" t="s">
        <v>14</v>
      </c>
      <c r="B19" s="176"/>
      <c r="C19" s="176"/>
      <c r="D19" s="176"/>
      <c r="E19" s="176"/>
      <c r="F19" s="176"/>
      <c r="G19" s="176"/>
      <c r="H19" s="176"/>
      <c r="I19" s="176"/>
      <c r="J19" s="176"/>
      <c r="K19" s="176"/>
      <c r="L19" s="176"/>
      <c r="M19" s="176"/>
      <c r="N19" s="176"/>
      <c r="O19" s="176"/>
      <c r="P19" s="176"/>
      <c r="Q19" s="2"/>
    </row>
    <row r="20" spans="1:17" x14ac:dyDescent="0.3">
      <c r="A20" s="2"/>
      <c r="B20" s="2"/>
      <c r="C20" s="2"/>
      <c r="D20" s="10" t="s">
        <v>15</v>
      </c>
      <c r="E20" s="188">
        <v>0</v>
      </c>
      <c r="F20" s="188"/>
      <c r="G20" s="188"/>
      <c r="H20" s="10"/>
      <c r="I20" s="10"/>
      <c r="J20" s="10"/>
      <c r="K20" s="10"/>
      <c r="L20" s="10"/>
      <c r="M20" s="10"/>
      <c r="N20" s="10"/>
      <c r="O20" s="10"/>
      <c r="P20" s="10"/>
      <c r="Q20" s="11"/>
    </row>
    <row r="21" spans="1:17" x14ac:dyDescent="0.3">
      <c r="A21" s="12"/>
      <c r="B21" s="167" t="s">
        <v>23</v>
      </c>
      <c r="C21" s="168"/>
      <c r="D21" s="168"/>
      <c r="E21" s="168"/>
      <c r="F21" s="168"/>
      <c r="G21" s="168"/>
      <c r="H21" s="168"/>
      <c r="I21" s="168"/>
      <c r="J21" s="168"/>
      <c r="K21" s="168"/>
      <c r="L21" s="168"/>
      <c r="M21" s="168"/>
      <c r="N21" s="168"/>
      <c r="O21" s="168"/>
      <c r="P21" s="168"/>
      <c r="Q21" s="169"/>
    </row>
    <row r="22" spans="1:17" x14ac:dyDescent="0.3">
      <c r="A22" s="13"/>
      <c r="B22" s="189" t="s">
        <v>24</v>
      </c>
      <c r="C22" s="190"/>
      <c r="D22" s="190"/>
      <c r="E22" s="190"/>
      <c r="F22" s="190"/>
      <c r="G22" s="190"/>
      <c r="H22" s="190"/>
      <c r="I22" s="190"/>
      <c r="J22" s="190"/>
      <c r="K22" s="171">
        <f>K18-E20</f>
        <v>164550</v>
      </c>
      <c r="L22" s="171"/>
      <c r="M22" s="171"/>
      <c r="N22" s="14"/>
      <c r="O22" s="15"/>
      <c r="P22" s="15"/>
      <c r="Q22" s="16"/>
    </row>
    <row r="23" spans="1:17" x14ac:dyDescent="0.3">
      <c r="A23" s="13"/>
      <c r="B23" s="24"/>
      <c r="C23" s="24"/>
      <c r="D23" s="24"/>
      <c r="E23" s="24"/>
      <c r="F23" s="24"/>
      <c r="G23" s="24"/>
      <c r="H23" s="24"/>
      <c r="I23" s="24"/>
      <c r="J23" s="24"/>
      <c r="K23" s="17"/>
      <c r="L23" s="17"/>
      <c r="M23" s="17"/>
      <c r="N23" s="2"/>
      <c r="O23" s="18"/>
      <c r="P23" s="18"/>
      <c r="Q23" s="18"/>
    </row>
    <row r="24" spans="1:17" x14ac:dyDescent="0.3">
      <c r="A24" s="178" t="s">
        <v>25</v>
      </c>
      <c r="B24" s="178"/>
      <c r="C24" s="178"/>
      <c r="D24" s="178"/>
      <c r="E24" s="178"/>
      <c r="F24" s="178"/>
      <c r="G24" s="178"/>
      <c r="H24" s="178"/>
      <c r="I24" s="178"/>
      <c r="J24" s="178"/>
      <c r="K24" s="178"/>
      <c r="L24" s="178"/>
      <c r="M24" s="178"/>
      <c r="N24" s="178"/>
      <c r="O24" s="178"/>
      <c r="P24" s="178"/>
      <c r="Q24" s="178"/>
    </row>
    <row r="25" spans="1:17" x14ac:dyDescent="0.3">
      <c r="A25" s="25" t="s">
        <v>26</v>
      </c>
      <c r="B25" s="179">
        <f>K14+K22</f>
        <v>356525</v>
      </c>
      <c r="C25" s="179"/>
      <c r="D25" s="179"/>
      <c r="E25" s="180"/>
      <c r="F25" s="180"/>
      <c r="G25" s="180"/>
      <c r="H25" s="181"/>
      <c r="I25" s="181"/>
      <c r="J25" s="181"/>
      <c r="K25" s="26"/>
      <c r="L25" s="26"/>
      <c r="M25" s="26"/>
      <c r="N25" s="18"/>
      <c r="O25" s="18"/>
      <c r="P25" s="18"/>
      <c r="Q25" s="18"/>
    </row>
    <row r="26" spans="1:17" x14ac:dyDescent="0.3">
      <c r="A26" s="25"/>
      <c r="B26" s="27"/>
      <c r="C26" s="27"/>
      <c r="D26" s="27"/>
      <c r="E26" s="27"/>
      <c r="F26" s="27"/>
      <c r="G26" s="27"/>
      <c r="H26" s="28"/>
      <c r="I26" s="28"/>
      <c r="J26" s="28"/>
      <c r="K26" s="26"/>
      <c r="L26" s="26"/>
      <c r="M26" s="26"/>
      <c r="N26" s="18"/>
      <c r="O26" s="18"/>
      <c r="P26" s="18"/>
      <c r="Q26" s="18"/>
    </row>
    <row r="27" spans="1:17" x14ac:dyDescent="0.3">
      <c r="A27" s="182" t="s">
        <v>27</v>
      </c>
      <c r="B27" s="182"/>
      <c r="C27" s="182"/>
      <c r="D27" s="182"/>
      <c r="E27" s="182"/>
      <c r="F27" s="182"/>
      <c r="G27" s="182"/>
      <c r="H27" s="182"/>
      <c r="I27" s="182"/>
      <c r="J27" s="182"/>
      <c r="K27" s="182"/>
      <c r="L27" s="182"/>
      <c r="M27" s="182"/>
      <c r="N27" s="182"/>
      <c r="O27" s="182"/>
      <c r="P27" s="182"/>
      <c r="Q27" s="182"/>
    </row>
    <row r="28" spans="1:17" x14ac:dyDescent="0.3">
      <c r="A28" s="29"/>
      <c r="B28" s="29"/>
      <c r="C28" s="29"/>
      <c r="D28" s="29"/>
      <c r="E28" s="29"/>
      <c r="F28" s="29"/>
      <c r="G28" s="29"/>
      <c r="H28" s="29"/>
      <c r="I28" s="29"/>
      <c r="J28" s="29"/>
      <c r="K28" s="29"/>
      <c r="L28" s="29"/>
      <c r="M28" s="29"/>
      <c r="N28" s="29"/>
      <c r="O28" s="29"/>
      <c r="P28" s="29"/>
      <c r="Q28" s="29"/>
    </row>
    <row r="29" spans="1:17" x14ac:dyDescent="0.3">
      <c r="A29" s="1" t="s">
        <v>28</v>
      </c>
      <c r="B29" s="2"/>
      <c r="C29" s="2"/>
      <c r="D29" s="2"/>
      <c r="E29" s="2"/>
      <c r="F29" s="2"/>
      <c r="G29" s="2"/>
      <c r="H29" s="2"/>
      <c r="I29" s="2"/>
      <c r="J29" s="4"/>
      <c r="K29" s="8"/>
      <c r="L29" s="8"/>
      <c r="M29" s="8"/>
      <c r="N29" s="8"/>
      <c r="O29" s="7"/>
      <c r="P29" s="7"/>
      <c r="Q29" s="7"/>
    </row>
    <row r="30" spans="1:17" x14ac:dyDescent="0.3">
      <c r="A30" s="30" t="s">
        <v>29</v>
      </c>
      <c r="B30" s="2"/>
      <c r="C30" s="2"/>
      <c r="D30" s="2"/>
      <c r="E30" s="2"/>
      <c r="F30" s="2"/>
      <c r="G30" s="2"/>
      <c r="H30" s="2"/>
      <c r="I30" s="2"/>
      <c r="J30" s="2"/>
      <c r="K30" s="2"/>
      <c r="L30" s="2"/>
      <c r="M30" s="2"/>
      <c r="N30" s="2"/>
      <c r="O30" s="2"/>
      <c r="P30" s="2"/>
      <c r="Q30" s="2"/>
    </row>
    <row r="31" spans="1:17" x14ac:dyDescent="0.3">
      <c r="A31" s="30"/>
      <c r="B31" s="2"/>
      <c r="C31" s="2"/>
      <c r="D31" s="2"/>
      <c r="E31" s="2"/>
      <c r="F31" s="2"/>
      <c r="G31" s="2"/>
      <c r="H31" s="2"/>
      <c r="I31" s="2"/>
      <c r="J31" s="2"/>
      <c r="K31" s="2"/>
      <c r="L31" s="2"/>
      <c r="M31" s="2"/>
      <c r="N31" s="2"/>
      <c r="O31" s="2"/>
      <c r="P31" s="2"/>
      <c r="Q31" s="2"/>
    </row>
    <row r="32" spans="1:17" x14ac:dyDescent="0.3">
      <c r="A32" s="183" t="s">
        <v>30</v>
      </c>
      <c r="B32" s="183"/>
      <c r="C32" s="184" t="s">
        <v>31</v>
      </c>
      <c r="D32" s="185"/>
      <c r="E32" s="185"/>
      <c r="F32" s="185"/>
      <c r="G32" s="185"/>
      <c r="H32" s="185"/>
      <c r="I32" s="185"/>
      <c r="J32" s="185"/>
      <c r="K32" s="185"/>
      <c r="L32" s="185"/>
      <c r="M32" s="185"/>
      <c r="N32" s="185"/>
      <c r="O32" s="185"/>
      <c r="P32" s="185"/>
      <c r="Q32" s="186"/>
    </row>
    <row r="33" spans="1:17" x14ac:dyDescent="0.3">
      <c r="A33" s="195">
        <v>0.15</v>
      </c>
      <c r="B33" s="201"/>
      <c r="C33" s="202" t="s">
        <v>32</v>
      </c>
      <c r="D33" s="203"/>
      <c r="E33" s="203"/>
      <c r="F33" s="203"/>
      <c r="G33" s="203"/>
      <c r="H33" s="203"/>
      <c r="I33" s="203"/>
      <c r="J33" s="203"/>
      <c r="K33" s="203"/>
      <c r="L33" s="203"/>
      <c r="M33" s="203"/>
      <c r="N33" s="203"/>
      <c r="O33" s="203"/>
      <c r="P33" s="203"/>
      <c r="Q33" s="204"/>
    </row>
    <row r="34" spans="1:17" x14ac:dyDescent="0.3">
      <c r="A34" s="195"/>
      <c r="B34" s="201"/>
      <c r="C34" s="205">
        <f>A33*B25</f>
        <v>53478.75</v>
      </c>
      <c r="D34" s="205"/>
      <c r="E34" s="206"/>
      <c r="F34" s="207" t="s">
        <v>33</v>
      </c>
      <c r="G34" s="207"/>
      <c r="H34" s="207"/>
      <c r="I34" s="207"/>
      <c r="J34" s="207"/>
      <c r="K34" s="207"/>
      <c r="L34" s="207"/>
      <c r="M34" s="207"/>
      <c r="N34" s="207"/>
      <c r="O34" s="207"/>
      <c r="P34" s="207"/>
      <c r="Q34" s="208"/>
    </row>
    <row r="35" spans="1:17" x14ac:dyDescent="0.3">
      <c r="A35" s="209">
        <v>0.8</v>
      </c>
      <c r="B35" s="210"/>
      <c r="C35" s="202" t="s">
        <v>34</v>
      </c>
      <c r="D35" s="203"/>
      <c r="E35" s="203"/>
      <c r="F35" s="203"/>
      <c r="G35" s="203"/>
      <c r="H35" s="203"/>
      <c r="I35" s="203"/>
      <c r="J35" s="203"/>
      <c r="K35" s="203"/>
      <c r="L35" s="203"/>
      <c r="M35" s="203"/>
      <c r="N35" s="203"/>
      <c r="O35" s="203"/>
      <c r="P35" s="203"/>
      <c r="Q35" s="204"/>
    </row>
    <row r="36" spans="1:17" x14ac:dyDescent="0.3">
      <c r="A36" s="211"/>
      <c r="B36" s="212"/>
      <c r="C36" s="215" t="s">
        <v>35</v>
      </c>
      <c r="D36" s="216"/>
      <c r="E36" s="216"/>
      <c r="F36" s="216"/>
      <c r="G36" s="216"/>
      <c r="H36" s="216"/>
      <c r="I36" s="216"/>
      <c r="J36" s="216"/>
      <c r="K36" s="216"/>
      <c r="L36" s="216"/>
      <c r="M36" s="216"/>
      <c r="N36" s="216"/>
      <c r="O36" s="216"/>
      <c r="P36" s="216"/>
      <c r="Q36" s="217"/>
    </row>
    <row r="37" spans="1:17" x14ac:dyDescent="0.3">
      <c r="A37" s="211"/>
      <c r="B37" s="212"/>
      <c r="C37" s="218" t="s">
        <v>36</v>
      </c>
      <c r="D37" s="219"/>
      <c r="E37" s="219"/>
      <c r="F37" s="219"/>
      <c r="G37" s="219"/>
      <c r="H37" s="219"/>
      <c r="I37" s="220">
        <f>A35</f>
        <v>0.8</v>
      </c>
      <c r="J37" s="220"/>
      <c r="K37" s="221" t="s">
        <v>37</v>
      </c>
      <c r="L37" s="221"/>
      <c r="M37" s="221"/>
      <c r="N37" s="221"/>
      <c r="O37" s="221"/>
      <c r="P37" s="221"/>
      <c r="Q37" s="222"/>
    </row>
    <row r="38" spans="1:17" x14ac:dyDescent="0.3">
      <c r="A38" s="213"/>
      <c r="B38" s="214"/>
      <c r="C38" s="191">
        <f>C34</f>
        <v>53478.75</v>
      </c>
      <c r="D38" s="192"/>
      <c r="E38" s="192"/>
      <c r="F38" s="193" t="s">
        <v>38</v>
      </c>
      <c r="G38" s="193"/>
      <c r="H38" s="193"/>
      <c r="I38" s="193"/>
      <c r="J38" s="193"/>
      <c r="K38" s="194">
        <f>(B25*A35)-C34</f>
        <v>231741.25</v>
      </c>
      <c r="L38" s="194"/>
      <c r="M38" s="194"/>
      <c r="N38" s="14"/>
      <c r="O38" s="14"/>
      <c r="P38" s="14"/>
      <c r="Q38" s="31"/>
    </row>
    <row r="39" spans="1:17" x14ac:dyDescent="0.3">
      <c r="A39" s="195">
        <v>0.2</v>
      </c>
      <c r="B39" s="195"/>
      <c r="C39" s="196" t="s">
        <v>39</v>
      </c>
      <c r="D39" s="197"/>
      <c r="E39" s="197"/>
      <c r="F39" s="198"/>
      <c r="G39" s="198"/>
      <c r="H39" s="198"/>
      <c r="I39" s="32"/>
      <c r="J39" s="32"/>
      <c r="K39" s="33"/>
      <c r="L39" s="33"/>
      <c r="M39" s="33"/>
      <c r="N39" s="33"/>
      <c r="O39" s="33"/>
      <c r="P39" s="33"/>
      <c r="Q39" s="34"/>
    </row>
    <row r="40" spans="1:17" x14ac:dyDescent="0.3">
      <c r="A40" s="195"/>
      <c r="B40" s="195"/>
      <c r="C40" s="199" t="s">
        <v>40</v>
      </c>
      <c r="D40" s="193"/>
      <c r="E40" s="193"/>
      <c r="F40" s="193"/>
      <c r="G40" s="193"/>
      <c r="H40" s="193"/>
      <c r="I40" s="193"/>
      <c r="J40" s="193"/>
      <c r="K40" s="193"/>
      <c r="L40" s="193"/>
      <c r="M40" s="193"/>
      <c r="N40" s="193"/>
      <c r="O40" s="193"/>
      <c r="P40" s="193"/>
      <c r="Q40" s="200"/>
    </row>
    <row r="41" spans="1:17" x14ac:dyDescent="0.3">
      <c r="A41" s="26" t="s">
        <v>41</v>
      </c>
      <c r="B41" s="2"/>
      <c r="C41" s="2"/>
      <c r="D41" s="2"/>
      <c r="E41" s="2"/>
      <c r="F41" s="2"/>
      <c r="G41" s="2"/>
      <c r="H41" s="2"/>
      <c r="I41" s="2"/>
      <c r="J41" s="2"/>
      <c r="K41" s="2"/>
      <c r="L41" s="2"/>
      <c r="M41" s="2"/>
      <c r="N41" s="2"/>
      <c r="O41" s="2"/>
      <c r="P41" s="2"/>
      <c r="Q41" s="2"/>
    </row>
    <row r="42" spans="1:17" x14ac:dyDescent="0.3">
      <c r="A42" s="182" t="s">
        <v>42</v>
      </c>
      <c r="B42" s="232"/>
      <c r="C42" s="232"/>
      <c r="D42" s="232"/>
      <c r="E42" s="232"/>
      <c r="F42" s="232"/>
      <c r="G42" s="232"/>
      <c r="H42" s="232"/>
      <c r="I42" s="232"/>
      <c r="J42" s="232"/>
      <c r="K42" s="232"/>
      <c r="L42" s="232"/>
      <c r="M42" s="232"/>
      <c r="N42" s="232"/>
      <c r="O42" s="232"/>
      <c r="P42" s="232"/>
      <c r="Q42" s="232"/>
    </row>
    <row r="43" spans="1:17" ht="35.25" customHeight="1" x14ac:dyDescent="0.3">
      <c r="A43" s="182" t="s">
        <v>43</v>
      </c>
      <c r="B43" s="182"/>
      <c r="C43" s="182"/>
      <c r="D43" s="182"/>
      <c r="E43" s="182"/>
      <c r="F43" s="182"/>
      <c r="G43" s="182"/>
      <c r="H43" s="182"/>
      <c r="I43" s="182"/>
      <c r="J43" s="182"/>
      <c r="K43" s="182"/>
      <c r="L43" s="182"/>
      <c r="M43" s="182"/>
      <c r="N43" s="182"/>
      <c r="O43" s="182"/>
      <c r="P43" s="182"/>
      <c r="Q43" s="182"/>
    </row>
    <row r="44" spans="1:17" x14ac:dyDescent="0.3">
      <c r="A44" s="26" t="s">
        <v>44</v>
      </c>
      <c r="B44" s="2"/>
      <c r="C44" s="2"/>
      <c r="D44" s="2"/>
      <c r="E44" s="2"/>
      <c r="F44" s="2"/>
      <c r="G44" s="2"/>
      <c r="H44" s="2"/>
      <c r="I44" s="2"/>
      <c r="J44" s="2"/>
      <c r="K44" s="2"/>
      <c r="L44" s="2"/>
      <c r="M44" s="2"/>
      <c r="N44" s="2"/>
      <c r="O44" s="2"/>
      <c r="P44" s="2"/>
      <c r="Q44" s="2"/>
    </row>
    <row r="45" spans="1:17" ht="29.25" customHeight="1" x14ac:dyDescent="0.3">
      <c r="A45" s="182" t="s">
        <v>45</v>
      </c>
      <c r="B45" s="182"/>
      <c r="C45" s="182"/>
      <c r="D45" s="182"/>
      <c r="E45" s="182"/>
      <c r="F45" s="182"/>
      <c r="G45" s="182"/>
      <c r="H45" s="182"/>
      <c r="I45" s="182"/>
      <c r="J45" s="182"/>
      <c r="K45" s="182"/>
      <c r="L45" s="182"/>
      <c r="M45" s="182"/>
      <c r="N45" s="182"/>
      <c r="O45" s="182"/>
      <c r="P45" s="182"/>
      <c r="Q45" s="182"/>
    </row>
    <row r="46" spans="1:17" x14ac:dyDescent="0.3">
      <c r="A46" s="35" t="s">
        <v>46</v>
      </c>
      <c r="B46" s="35"/>
      <c r="C46" s="35"/>
      <c r="D46" s="35"/>
      <c r="E46" s="35"/>
      <c r="F46" s="35"/>
      <c r="G46" s="35"/>
      <c r="H46" s="35"/>
      <c r="I46" s="35"/>
      <c r="J46" s="35"/>
      <c r="K46" s="35"/>
      <c r="L46" s="35"/>
      <c r="M46" s="35"/>
      <c r="N46" s="35"/>
      <c r="O46" s="35"/>
      <c r="P46" s="35"/>
      <c r="Q46" s="35"/>
    </row>
    <row r="47" spans="1:17" x14ac:dyDescent="0.3">
      <c r="A47" s="233" t="s">
        <v>47</v>
      </c>
      <c r="B47" s="233"/>
      <c r="C47" s="233"/>
      <c r="D47" s="233"/>
      <c r="E47" s="233"/>
      <c r="F47" s="233"/>
      <c r="G47" s="233"/>
      <c r="H47" s="233"/>
      <c r="I47" s="233"/>
      <c r="J47" s="233"/>
      <c r="K47" s="233"/>
      <c r="L47" s="233"/>
      <c r="M47" s="233"/>
      <c r="N47" s="233"/>
      <c r="O47" s="233"/>
      <c r="P47" s="233"/>
      <c r="Q47" s="233"/>
    </row>
    <row r="48" spans="1:17" ht="15.6" x14ac:dyDescent="0.3">
      <c r="A48" s="234" t="s">
        <v>48</v>
      </c>
      <c r="B48" s="234"/>
      <c r="C48" s="234"/>
      <c r="D48" s="234"/>
      <c r="E48" s="234"/>
      <c r="F48" s="234"/>
      <c r="G48" s="234"/>
      <c r="H48" s="234"/>
      <c r="I48" s="234"/>
      <c r="J48" s="234"/>
      <c r="K48" s="234"/>
      <c r="L48" s="234"/>
      <c r="M48" s="234"/>
      <c r="N48" s="234"/>
      <c r="O48" s="234"/>
      <c r="P48" s="234"/>
      <c r="Q48" s="234"/>
    </row>
    <row r="49" spans="1:17" ht="15.6" x14ac:dyDescent="0.3">
      <c r="A49" s="235" t="s">
        <v>49</v>
      </c>
      <c r="B49" s="236"/>
      <c r="C49" s="236"/>
      <c r="D49" s="236"/>
      <c r="E49" s="236"/>
      <c r="F49" s="236"/>
      <c r="G49" s="236"/>
      <c r="H49" s="236"/>
      <c r="I49" s="236"/>
      <c r="J49" s="236"/>
      <c r="K49" s="236"/>
      <c r="L49" s="236"/>
      <c r="M49" s="236"/>
      <c r="N49" s="236"/>
      <c r="O49" s="236"/>
      <c r="P49" s="236"/>
      <c r="Q49" s="236"/>
    </row>
    <row r="50" spans="1:17" x14ac:dyDescent="0.3">
      <c r="A50" s="223" t="s">
        <v>50</v>
      </c>
      <c r="B50" s="224"/>
      <c r="C50" s="224"/>
      <c r="D50" s="224"/>
      <c r="E50" s="224"/>
      <c r="F50" s="224"/>
      <c r="G50" s="224"/>
      <c r="H50" s="224"/>
      <c r="I50" s="224"/>
      <c r="J50" s="224"/>
      <c r="K50" s="224"/>
      <c r="L50" s="224"/>
      <c r="M50" s="224"/>
      <c r="N50" s="224"/>
      <c r="O50" s="224"/>
      <c r="P50" s="224"/>
      <c r="Q50" s="224"/>
    </row>
    <row r="51" spans="1:17" x14ac:dyDescent="0.3">
      <c r="A51" s="225" t="s">
        <v>51</v>
      </c>
      <c r="B51" s="225"/>
      <c r="C51" s="225"/>
      <c r="D51" s="225"/>
      <c r="E51" s="225"/>
      <c r="F51" s="225"/>
      <c r="G51" s="225"/>
      <c r="H51" s="225"/>
      <c r="I51" s="36" t="s">
        <v>52</v>
      </c>
      <c r="J51" s="37"/>
      <c r="K51" s="37"/>
      <c r="L51" s="225" t="s">
        <v>53</v>
      </c>
      <c r="M51" s="225"/>
      <c r="N51" s="225"/>
      <c r="O51" s="225"/>
      <c r="P51" s="226" t="s">
        <v>54</v>
      </c>
      <c r="Q51" s="227"/>
    </row>
    <row r="52" spans="1:17" x14ac:dyDescent="0.3">
      <c r="A52" s="228" t="s">
        <v>55</v>
      </c>
      <c r="B52" s="228"/>
      <c r="C52" s="228"/>
      <c r="D52" s="228"/>
      <c r="E52" s="228"/>
      <c r="F52" s="228"/>
      <c r="G52" s="228"/>
      <c r="H52" s="228"/>
      <c r="I52" s="229"/>
      <c r="J52" s="229"/>
      <c r="K52" s="229"/>
      <c r="L52" s="229"/>
      <c r="M52" s="229"/>
      <c r="N52" s="229"/>
      <c r="O52" s="229"/>
      <c r="P52" s="230"/>
      <c r="Q52" s="231"/>
    </row>
    <row r="53" spans="1:17" x14ac:dyDescent="0.3">
      <c r="A53" s="237" t="s">
        <v>56</v>
      </c>
      <c r="B53" s="238"/>
      <c r="C53" s="238"/>
      <c r="D53" s="238"/>
      <c r="E53" s="238"/>
      <c r="F53" s="238"/>
      <c r="G53" s="238"/>
      <c r="H53" s="239"/>
      <c r="I53" s="229"/>
      <c r="J53" s="229"/>
      <c r="K53" s="229"/>
      <c r="L53" s="229"/>
      <c r="M53" s="229"/>
      <c r="N53" s="229"/>
      <c r="O53" s="229"/>
      <c r="P53" s="230"/>
      <c r="Q53" s="231"/>
    </row>
    <row r="54" spans="1:17" x14ac:dyDescent="0.3">
      <c r="A54" s="229"/>
      <c r="B54" s="229"/>
      <c r="C54" s="229"/>
      <c r="D54" s="229"/>
      <c r="E54" s="229"/>
      <c r="F54" s="229"/>
      <c r="G54" s="229"/>
      <c r="H54" s="229"/>
      <c r="I54" s="229"/>
      <c r="J54" s="229"/>
      <c r="K54" s="229"/>
      <c r="L54" s="229"/>
      <c r="M54" s="229"/>
      <c r="N54" s="229"/>
      <c r="O54" s="229"/>
      <c r="P54" s="230"/>
      <c r="Q54" s="231"/>
    </row>
    <row r="55" spans="1:17" x14ac:dyDescent="0.3">
      <c r="A55" s="228" t="s">
        <v>57</v>
      </c>
      <c r="B55" s="228"/>
      <c r="C55" s="228"/>
      <c r="D55" s="228"/>
      <c r="E55" s="228"/>
      <c r="F55" s="228"/>
      <c r="G55" s="228"/>
      <c r="H55" s="228"/>
      <c r="I55" s="229"/>
      <c r="J55" s="229"/>
      <c r="K55" s="229"/>
      <c r="L55" s="229"/>
      <c r="M55" s="229"/>
      <c r="N55" s="229"/>
      <c r="O55" s="229"/>
      <c r="P55" s="230"/>
      <c r="Q55" s="231"/>
    </row>
    <row r="56" spans="1:17" x14ac:dyDescent="0.3">
      <c r="A56" s="237" t="s">
        <v>56</v>
      </c>
      <c r="B56" s="238"/>
      <c r="C56" s="238"/>
      <c r="D56" s="238"/>
      <c r="E56" s="238"/>
      <c r="F56" s="238"/>
      <c r="G56" s="238"/>
      <c r="H56" s="239"/>
      <c r="I56" s="229"/>
      <c r="J56" s="229"/>
      <c r="K56" s="229"/>
      <c r="L56" s="229"/>
      <c r="M56" s="229"/>
      <c r="N56" s="229"/>
      <c r="O56" s="229"/>
      <c r="P56" s="230"/>
      <c r="Q56" s="231"/>
    </row>
    <row r="57" spans="1:17" x14ac:dyDescent="0.3">
      <c r="A57" s="38"/>
      <c r="B57" s="39"/>
      <c r="C57" s="39"/>
      <c r="D57" s="39"/>
      <c r="E57" s="39"/>
      <c r="F57" s="39"/>
      <c r="G57" s="39"/>
      <c r="H57" s="40"/>
      <c r="I57" s="229"/>
      <c r="J57" s="229"/>
      <c r="K57" s="229"/>
      <c r="L57" s="229"/>
      <c r="M57" s="229"/>
      <c r="N57" s="229"/>
      <c r="O57" s="229"/>
      <c r="P57" s="41"/>
      <c r="Q57" s="42"/>
    </row>
    <row r="58" spans="1:17" x14ac:dyDescent="0.3">
      <c r="A58" s="249" t="s">
        <v>58</v>
      </c>
      <c r="B58" s="250"/>
      <c r="C58" s="250"/>
      <c r="D58" s="250"/>
      <c r="E58" s="250"/>
      <c r="F58" s="250"/>
      <c r="G58" s="250"/>
      <c r="H58" s="251"/>
      <c r="I58" s="229"/>
      <c r="J58" s="229"/>
      <c r="K58" s="229"/>
      <c r="L58" s="229"/>
      <c r="M58" s="229"/>
      <c r="N58" s="229"/>
      <c r="O58" s="229"/>
      <c r="P58" s="230"/>
      <c r="Q58" s="231"/>
    </row>
    <row r="59" spans="1:17" x14ac:dyDescent="0.3">
      <c r="A59" s="240" t="s">
        <v>59</v>
      </c>
      <c r="B59" s="240"/>
      <c r="C59" s="240"/>
      <c r="D59" s="240"/>
      <c r="E59" s="240"/>
      <c r="F59" s="240"/>
      <c r="G59" s="240"/>
      <c r="H59" s="240"/>
      <c r="I59" s="240"/>
      <c r="J59" s="240"/>
      <c r="K59" s="240"/>
      <c r="L59" s="240"/>
      <c r="M59" s="240"/>
      <c r="N59" s="240"/>
      <c r="O59" s="240"/>
      <c r="P59" s="240"/>
      <c r="Q59" s="240"/>
    </row>
    <row r="60" spans="1:17" ht="15.6" x14ac:dyDescent="0.3">
      <c r="A60" s="241" t="s">
        <v>60</v>
      </c>
      <c r="B60" s="242"/>
      <c r="C60" s="242"/>
      <c r="D60" s="242"/>
      <c r="E60" s="242"/>
      <c r="F60" s="242"/>
      <c r="G60" s="242"/>
      <c r="H60" s="242"/>
      <c r="I60" s="242"/>
      <c r="J60" s="242"/>
      <c r="K60" s="242"/>
      <c r="L60" s="242"/>
      <c r="M60" s="242"/>
      <c r="N60" s="242"/>
      <c r="O60" s="242"/>
      <c r="P60" s="242"/>
      <c r="Q60" s="242"/>
    </row>
    <row r="61" spans="1:17" x14ac:dyDescent="0.3">
      <c r="A61" s="243" t="s">
        <v>61</v>
      </c>
      <c r="B61" s="243"/>
      <c r="C61" s="243"/>
      <c r="D61" s="243"/>
      <c r="E61" s="243"/>
      <c r="F61" s="243"/>
      <c r="G61" s="243"/>
      <c r="H61" s="243"/>
      <c r="I61" s="243"/>
      <c r="J61" s="243"/>
      <c r="K61" s="243"/>
      <c r="L61" s="244" t="s">
        <v>62</v>
      </c>
      <c r="M61" s="245"/>
      <c r="N61" s="245"/>
      <c r="O61" s="245"/>
      <c r="P61" s="245"/>
      <c r="Q61" s="246"/>
    </row>
    <row r="62" spans="1:17" x14ac:dyDescent="0.3">
      <c r="A62" s="247" t="s">
        <v>63</v>
      </c>
      <c r="B62" s="247"/>
      <c r="C62" s="247"/>
      <c r="D62" s="247"/>
      <c r="E62" s="247"/>
      <c r="F62" s="247"/>
      <c r="G62" s="247"/>
      <c r="H62" s="247"/>
      <c r="I62" s="247"/>
      <c r="J62" s="247"/>
      <c r="K62" s="247"/>
      <c r="L62" s="230"/>
      <c r="M62" s="248"/>
      <c r="N62" s="248"/>
      <c r="O62" s="248"/>
      <c r="P62" s="248"/>
      <c r="Q62" s="231"/>
    </row>
    <row r="63" spans="1:17" x14ac:dyDescent="0.3">
      <c r="A63" s="247" t="s">
        <v>64</v>
      </c>
      <c r="B63" s="247"/>
      <c r="C63" s="247"/>
      <c r="D63" s="247"/>
      <c r="E63" s="247"/>
      <c r="F63" s="247"/>
      <c r="G63" s="247"/>
      <c r="H63" s="247"/>
      <c r="I63" s="247"/>
      <c r="J63" s="247"/>
      <c r="K63" s="247"/>
      <c r="L63" s="230"/>
      <c r="M63" s="248"/>
      <c r="N63" s="248"/>
      <c r="O63" s="248"/>
      <c r="P63" s="248"/>
      <c r="Q63" s="231"/>
    </row>
    <row r="64" spans="1:17" x14ac:dyDescent="0.3">
      <c r="A64" s="247" t="s">
        <v>64</v>
      </c>
      <c r="B64" s="247"/>
      <c r="C64" s="247"/>
      <c r="D64" s="247"/>
      <c r="E64" s="247"/>
      <c r="F64" s="247"/>
      <c r="G64" s="247"/>
      <c r="H64" s="247"/>
      <c r="I64" s="247"/>
      <c r="J64" s="247"/>
      <c r="K64" s="247"/>
      <c r="L64" s="230"/>
      <c r="M64" s="248"/>
      <c r="N64" s="248"/>
      <c r="O64" s="248"/>
      <c r="P64" s="248"/>
      <c r="Q64" s="231"/>
    </row>
    <row r="65" spans="1:17" x14ac:dyDescent="0.3">
      <c r="A65" s="247" t="s">
        <v>64</v>
      </c>
      <c r="B65" s="247"/>
      <c r="C65" s="247"/>
      <c r="D65" s="247"/>
      <c r="E65" s="247"/>
      <c r="F65" s="247"/>
      <c r="G65" s="247"/>
      <c r="H65" s="247"/>
      <c r="I65" s="247"/>
      <c r="J65" s="247"/>
      <c r="K65" s="247"/>
      <c r="L65" s="230"/>
      <c r="M65" s="248"/>
      <c r="N65" s="248"/>
      <c r="O65" s="248"/>
      <c r="P65" s="248"/>
      <c r="Q65" s="231"/>
    </row>
    <row r="66" spans="1:17" x14ac:dyDescent="0.3">
      <c r="A66" s="252" t="s">
        <v>65</v>
      </c>
      <c r="B66" s="252"/>
      <c r="C66" s="252"/>
      <c r="D66" s="252"/>
      <c r="E66" s="252"/>
      <c r="F66" s="252"/>
      <c r="G66" s="252"/>
      <c r="H66" s="252"/>
      <c r="I66" s="252"/>
      <c r="J66" s="252"/>
      <c r="K66" s="252"/>
      <c r="L66" s="230"/>
      <c r="M66" s="248"/>
      <c r="N66" s="248"/>
      <c r="O66" s="248"/>
      <c r="P66" s="248"/>
      <c r="Q66" s="231"/>
    </row>
    <row r="67" spans="1:17" x14ac:dyDescent="0.3">
      <c r="A67" s="247" t="s">
        <v>66</v>
      </c>
      <c r="B67" s="247"/>
      <c r="C67" s="247"/>
      <c r="D67" s="247"/>
      <c r="E67" s="247"/>
      <c r="F67" s="247"/>
      <c r="G67" s="247"/>
      <c r="H67" s="247"/>
      <c r="I67" s="247"/>
      <c r="J67" s="247"/>
      <c r="K67" s="247"/>
      <c r="L67" s="41"/>
      <c r="M67" s="43"/>
      <c r="N67" s="43"/>
      <c r="O67" s="43"/>
      <c r="P67" s="43"/>
      <c r="Q67" s="43"/>
    </row>
    <row r="68" spans="1:17" x14ac:dyDescent="0.3">
      <c r="A68" s="253" t="s">
        <v>67</v>
      </c>
      <c r="B68" s="253"/>
      <c r="C68" s="253"/>
      <c r="D68" s="253"/>
      <c r="E68" s="253"/>
      <c r="F68" s="253"/>
      <c r="G68" s="253"/>
      <c r="H68" s="253"/>
      <c r="I68" s="253"/>
      <c r="J68" s="253"/>
      <c r="K68" s="253"/>
      <c r="L68" s="41"/>
      <c r="M68" s="43"/>
      <c r="N68" s="43"/>
      <c r="O68" s="43"/>
      <c r="P68" s="43"/>
      <c r="Q68" s="43"/>
    </row>
  </sheetData>
  <customSheetViews>
    <customSheetView guid="{5B1C6BB7-DF21-4D14-9EBA-69D2DED2516B}" fitToPage="1" state="hidden">
      <selection activeCell="L51" sqref="L51:O51"/>
      <pageMargins left="0" right="0" top="0" bottom="0" header="0" footer="0"/>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5E7BD-2F6F-46E8-88DB-C6704E4CC087}">
  <dimension ref="A1:M39"/>
  <sheetViews>
    <sheetView topLeftCell="A12" zoomScaleNormal="100" workbookViewId="0">
      <selection activeCell="F19" sqref="F19"/>
    </sheetView>
  </sheetViews>
  <sheetFormatPr baseColWidth="10" defaultRowHeight="14.4" x14ac:dyDescent="0.3"/>
  <cols>
    <col min="1" max="1" width="45.109375" customWidth="1"/>
    <col min="2" max="2" width="26.33203125" customWidth="1"/>
  </cols>
  <sheetData>
    <row r="1" spans="1:13" ht="68.400000000000006" customHeight="1" x14ac:dyDescent="0.3">
      <c r="A1" s="255"/>
      <c r="B1" s="255"/>
      <c r="C1" s="255"/>
      <c r="D1" s="255"/>
      <c r="E1" s="255"/>
      <c r="F1" s="255"/>
      <c r="G1" s="255"/>
      <c r="H1" s="255"/>
      <c r="I1" s="255"/>
      <c r="J1" s="255"/>
      <c r="K1" s="255"/>
    </row>
    <row r="2" spans="1:13" x14ac:dyDescent="0.3">
      <c r="A2" s="254" t="s">
        <v>113</v>
      </c>
      <c r="B2" s="254"/>
      <c r="C2" s="254"/>
      <c r="D2" s="254"/>
      <c r="E2" s="254"/>
      <c r="F2" s="254"/>
      <c r="G2" s="254"/>
      <c r="H2" s="254"/>
      <c r="I2" s="254"/>
      <c r="J2" s="254"/>
      <c r="K2" s="254"/>
    </row>
    <row r="3" spans="1:13" ht="57" customHeight="1" x14ac:dyDescent="0.3">
      <c r="A3" s="254"/>
      <c r="B3" s="254"/>
      <c r="C3" s="254"/>
      <c r="D3" s="254"/>
      <c r="E3" s="254"/>
      <c r="F3" s="254"/>
      <c r="G3" s="254"/>
      <c r="H3" s="254"/>
      <c r="I3" s="254"/>
      <c r="J3" s="254"/>
      <c r="K3" s="254"/>
    </row>
    <row r="6" spans="1:13" ht="18" x14ac:dyDescent="0.35">
      <c r="A6" s="144" t="s">
        <v>159</v>
      </c>
    </row>
    <row r="8" spans="1:13" x14ac:dyDescent="0.3">
      <c r="A8" s="256" t="s">
        <v>160</v>
      </c>
      <c r="B8" s="256"/>
      <c r="C8" s="256"/>
      <c r="D8" s="256"/>
      <c r="E8" s="256"/>
      <c r="F8" s="256"/>
      <c r="G8" s="256"/>
      <c r="H8" s="256"/>
      <c r="I8" s="256"/>
      <c r="J8" s="256"/>
      <c r="K8" s="256"/>
      <c r="L8" s="256"/>
      <c r="M8" s="256"/>
    </row>
    <row r="9" spans="1:13" x14ac:dyDescent="0.3">
      <c r="A9" s="256"/>
      <c r="B9" s="256"/>
      <c r="C9" s="256"/>
      <c r="D9" s="256"/>
      <c r="E9" s="256"/>
      <c r="F9" s="256"/>
      <c r="G9" s="256"/>
      <c r="H9" s="256"/>
      <c r="I9" s="256"/>
      <c r="J9" s="256"/>
      <c r="K9" s="256"/>
      <c r="L9" s="256"/>
      <c r="M9" s="256"/>
    </row>
    <row r="10" spans="1:13" x14ac:dyDescent="0.3">
      <c r="A10" s="256"/>
      <c r="B10" s="256"/>
      <c r="C10" s="256"/>
      <c r="D10" s="256"/>
      <c r="E10" s="256"/>
      <c r="F10" s="256"/>
      <c r="G10" s="256"/>
      <c r="H10" s="256"/>
      <c r="I10" s="256"/>
      <c r="J10" s="256"/>
      <c r="K10" s="256"/>
      <c r="L10" s="256"/>
      <c r="M10" s="256"/>
    </row>
    <row r="11" spans="1:13" x14ac:dyDescent="0.3">
      <c r="A11" s="256"/>
      <c r="B11" s="256"/>
      <c r="C11" s="256"/>
      <c r="D11" s="256"/>
      <c r="E11" s="256"/>
      <c r="F11" s="256"/>
      <c r="G11" s="256"/>
      <c r="H11" s="256"/>
      <c r="I11" s="256"/>
      <c r="J11" s="256"/>
      <c r="K11" s="256"/>
      <c r="L11" s="256"/>
      <c r="M11" s="256"/>
    </row>
    <row r="12" spans="1:13" x14ac:dyDescent="0.3">
      <c r="A12" s="256"/>
      <c r="B12" s="256"/>
      <c r="C12" s="256"/>
      <c r="D12" s="256"/>
      <c r="E12" s="256"/>
      <c r="F12" s="256"/>
      <c r="G12" s="256"/>
      <c r="H12" s="256"/>
      <c r="I12" s="256"/>
      <c r="J12" s="256"/>
      <c r="K12" s="256"/>
      <c r="L12" s="256"/>
      <c r="M12" s="256"/>
    </row>
    <row r="14" spans="1:13" ht="15.6" x14ac:dyDescent="0.3">
      <c r="A14" s="155" t="s">
        <v>131</v>
      </c>
      <c r="B14" s="152"/>
      <c r="C14" s="152"/>
      <c r="D14" s="152"/>
    </row>
    <row r="16" spans="1:13" x14ac:dyDescent="0.3">
      <c r="A16" s="153" t="s">
        <v>132</v>
      </c>
      <c r="B16" s="153" t="s">
        <v>133</v>
      </c>
      <c r="C16" s="153" t="s">
        <v>134</v>
      </c>
      <c r="D16" s="153" t="s">
        <v>135</v>
      </c>
    </row>
    <row r="17" spans="1:4" ht="43.2" x14ac:dyDescent="0.3">
      <c r="A17" s="149" t="s">
        <v>138</v>
      </c>
      <c r="B17" s="149" t="s">
        <v>136</v>
      </c>
      <c r="C17" s="150">
        <v>22000</v>
      </c>
      <c r="D17" s="149" t="s">
        <v>139</v>
      </c>
    </row>
    <row r="18" spans="1:4" x14ac:dyDescent="0.3">
      <c r="A18" s="153" t="s">
        <v>143</v>
      </c>
      <c r="B18" s="153" t="s">
        <v>133</v>
      </c>
      <c r="C18" s="153" t="s">
        <v>134</v>
      </c>
      <c r="D18" s="153" t="s">
        <v>135</v>
      </c>
    </row>
    <row r="19" spans="1:4" ht="43.2" x14ac:dyDescent="0.3">
      <c r="A19" s="149" t="s">
        <v>140</v>
      </c>
      <c r="B19" s="149" t="s">
        <v>141</v>
      </c>
      <c r="C19" s="150">
        <v>3000</v>
      </c>
      <c r="D19" s="149" t="s">
        <v>142</v>
      </c>
    </row>
    <row r="21" spans="1:4" ht="18" x14ac:dyDescent="0.3">
      <c r="A21" s="154" t="s">
        <v>144</v>
      </c>
    </row>
    <row r="23" spans="1:4" x14ac:dyDescent="0.3">
      <c r="A23" s="148" t="s">
        <v>145</v>
      </c>
    </row>
    <row r="24" spans="1:4" x14ac:dyDescent="0.3">
      <c r="A24" t="s">
        <v>146</v>
      </c>
    </row>
    <row r="26" spans="1:4" x14ac:dyDescent="0.3">
      <c r="A26" s="148" t="s">
        <v>147</v>
      </c>
    </row>
    <row r="27" spans="1:4" x14ac:dyDescent="0.3">
      <c r="A27" t="s">
        <v>148</v>
      </c>
    </row>
    <row r="28" spans="1:4" x14ac:dyDescent="0.3">
      <c r="A28" t="s">
        <v>149</v>
      </c>
    </row>
    <row r="30" spans="1:4" ht="18" x14ac:dyDescent="0.3">
      <c r="A30" s="154" t="s">
        <v>150</v>
      </c>
    </row>
    <row r="31" spans="1:4" x14ac:dyDescent="0.3">
      <c r="A31" s="151"/>
    </row>
    <row r="32" spans="1:4" x14ac:dyDescent="0.3">
      <c r="A32" s="151" t="s">
        <v>151</v>
      </c>
    </row>
    <row r="33" spans="1:1" x14ac:dyDescent="0.3">
      <c r="A33" s="151"/>
    </row>
    <row r="34" spans="1:1" x14ac:dyDescent="0.3">
      <c r="A34" s="151" t="s">
        <v>152</v>
      </c>
    </row>
    <row r="35" spans="1:1" x14ac:dyDescent="0.3">
      <c r="A35" s="151"/>
    </row>
    <row r="36" spans="1:1" x14ac:dyDescent="0.3">
      <c r="A36" s="151" t="s">
        <v>153</v>
      </c>
    </row>
    <row r="37" spans="1:1" x14ac:dyDescent="0.3">
      <c r="A37" s="151"/>
    </row>
    <row r="38" spans="1:1" x14ac:dyDescent="0.3">
      <c r="A38" s="151" t="s">
        <v>154</v>
      </c>
    </row>
    <row r="39" spans="1:1" x14ac:dyDescent="0.3">
      <c r="A39" s="151"/>
    </row>
  </sheetData>
  <mergeCells count="3">
    <mergeCell ref="A2:K3"/>
    <mergeCell ref="A1:K1"/>
    <mergeCell ref="A8:M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C041C-950C-4E2F-8503-4CF9FE9FE601}">
  <sheetPr>
    <pageSetUpPr fitToPage="1"/>
  </sheetPr>
  <dimension ref="A1:AA168"/>
  <sheetViews>
    <sheetView tabSelected="1" topLeftCell="A49" zoomScale="85" zoomScaleNormal="85" workbookViewId="0">
      <selection activeCell="E58" sqref="E58"/>
    </sheetView>
  </sheetViews>
  <sheetFormatPr baseColWidth="10" defaultColWidth="11.44140625" defaultRowHeight="14.4" x14ac:dyDescent="0.3"/>
  <cols>
    <col min="1" max="1" width="12.88671875" style="60" customWidth="1"/>
    <col min="2" max="2" width="50.5546875" style="80" customWidth="1"/>
    <col min="3" max="3" width="40.5546875" style="80" customWidth="1"/>
    <col min="4" max="5" width="25.5546875" style="80" customWidth="1"/>
    <col min="6" max="6" width="20.5546875" style="80" customWidth="1"/>
    <col min="7" max="7" width="7.5546875" style="60" customWidth="1"/>
    <col min="8" max="8" width="53" style="60" customWidth="1"/>
    <col min="9" max="9" width="15.109375" style="60" bestFit="1" customWidth="1"/>
    <col min="10" max="10" width="3.5546875" style="60" customWidth="1"/>
    <col min="11" max="27" width="11.44140625" style="60"/>
    <col min="28" max="16384" width="11.44140625" style="80"/>
  </cols>
  <sheetData>
    <row r="1" spans="1:11" s="60" customFormat="1" x14ac:dyDescent="0.3"/>
    <row r="2" spans="1:11" s="60" customFormat="1" ht="76.2" customHeight="1" x14ac:dyDescent="0.3">
      <c r="A2" s="61"/>
    </row>
    <row r="3" spans="1:11" s="60" customFormat="1" ht="13.8" customHeight="1" x14ac:dyDescent="0.3">
      <c r="A3" s="61"/>
    </row>
    <row r="4" spans="1:11" s="63" customFormat="1" ht="72.599999999999994" customHeight="1" x14ac:dyDescent="0.3">
      <c r="A4" s="62"/>
      <c r="B4" s="270" t="s">
        <v>113</v>
      </c>
      <c r="C4" s="271"/>
      <c r="D4" s="271"/>
      <c r="E4" s="271"/>
      <c r="F4" s="271"/>
    </row>
    <row r="5" spans="1:11" s="65" customFormat="1" ht="26.25" customHeight="1" x14ac:dyDescent="0.3">
      <c r="A5" s="64"/>
      <c r="B5" s="269" t="s">
        <v>107</v>
      </c>
      <c r="C5" s="269"/>
      <c r="D5" s="269"/>
      <c r="E5" s="269"/>
      <c r="F5" s="269"/>
    </row>
    <row r="6" spans="1:11" s="60" customFormat="1" ht="27" customHeight="1" x14ac:dyDescent="0.3">
      <c r="B6" s="66" t="s">
        <v>68</v>
      </c>
      <c r="H6" s="67"/>
      <c r="I6" s="67"/>
    </row>
    <row r="7" spans="1:11" s="60" customFormat="1" ht="18" customHeight="1" x14ac:dyDescent="0.3">
      <c r="B7" s="140" t="s">
        <v>119</v>
      </c>
      <c r="H7" s="67"/>
      <c r="I7" s="67"/>
    </row>
    <row r="8" spans="1:11" s="68" customFormat="1" ht="17.100000000000001" customHeight="1" x14ac:dyDescent="0.3">
      <c r="B8" s="140" t="s">
        <v>69</v>
      </c>
      <c r="H8" s="69"/>
      <c r="I8" s="69"/>
    </row>
    <row r="9" spans="1:11" s="68" customFormat="1" ht="17.100000000000001" customHeight="1" x14ac:dyDescent="0.3">
      <c r="B9" s="140" t="s">
        <v>70</v>
      </c>
      <c r="D9" s="70"/>
      <c r="E9" s="70"/>
      <c r="F9" s="70"/>
      <c r="H9" s="69"/>
      <c r="I9" s="69"/>
    </row>
    <row r="10" spans="1:11" s="71" customFormat="1" x14ac:dyDescent="0.3">
      <c r="B10" s="72" t="s">
        <v>71</v>
      </c>
      <c r="C10" s="70"/>
      <c r="D10" s="70"/>
      <c r="E10" s="70"/>
      <c r="F10" s="70"/>
      <c r="G10" s="70"/>
      <c r="H10" s="70"/>
      <c r="I10" s="70"/>
      <c r="J10" s="70"/>
      <c r="K10" s="70"/>
    </row>
    <row r="11" spans="1:11" s="68" customFormat="1" x14ac:dyDescent="0.3">
      <c r="B11" s="352" t="s">
        <v>108</v>
      </c>
      <c r="C11" s="70"/>
      <c r="D11" s="70"/>
      <c r="E11" s="70"/>
      <c r="F11" s="70"/>
      <c r="H11" s="69"/>
      <c r="I11" s="69"/>
    </row>
    <row r="12" spans="1:11" s="68" customFormat="1" x14ac:dyDescent="0.3">
      <c r="B12" s="352"/>
      <c r="C12" s="70"/>
      <c r="D12" s="70"/>
      <c r="E12" s="70"/>
      <c r="F12" s="70"/>
      <c r="H12" s="69"/>
      <c r="I12" s="69"/>
    </row>
    <row r="13" spans="1:11" s="68" customFormat="1" x14ac:dyDescent="0.3">
      <c r="B13" s="73" t="s">
        <v>111</v>
      </c>
      <c r="D13" s="74"/>
      <c r="E13" s="72"/>
      <c r="F13" s="72"/>
      <c r="H13" s="69"/>
      <c r="I13" s="69"/>
    </row>
    <row r="14" spans="1:11" s="68" customFormat="1" x14ac:dyDescent="0.3">
      <c r="B14" s="353" t="s">
        <v>189</v>
      </c>
      <c r="E14" s="74"/>
      <c r="F14" s="72"/>
      <c r="H14" s="69"/>
      <c r="I14" s="69"/>
    </row>
    <row r="15" spans="1:11" s="68" customFormat="1" x14ac:dyDescent="0.3">
      <c r="B15" s="353" t="s">
        <v>190</v>
      </c>
      <c r="D15" s="76"/>
      <c r="E15" s="74"/>
      <c r="F15" s="72"/>
      <c r="H15" s="69"/>
      <c r="I15" s="69"/>
    </row>
    <row r="16" spans="1:11" s="68" customFormat="1" x14ac:dyDescent="0.3">
      <c r="B16" s="75"/>
      <c r="D16" s="76"/>
      <c r="E16" s="74"/>
      <c r="F16" s="72"/>
      <c r="H16" s="69"/>
      <c r="I16" s="69"/>
    </row>
    <row r="17" spans="1:27" s="68" customFormat="1" ht="28.5" customHeight="1" x14ac:dyDescent="0.3">
      <c r="B17" s="272" t="s">
        <v>110</v>
      </c>
      <c r="C17" s="272"/>
      <c r="D17" s="272"/>
      <c r="E17" s="272"/>
      <c r="F17" s="272"/>
      <c r="H17" s="69"/>
      <c r="I17" s="69"/>
    </row>
    <row r="18" spans="1:27" s="68" customFormat="1" x14ac:dyDescent="0.3">
      <c r="B18" s="75"/>
      <c r="D18" s="76"/>
      <c r="E18" s="74"/>
      <c r="F18" s="72"/>
      <c r="H18" s="69"/>
      <c r="I18" s="69"/>
    </row>
    <row r="19" spans="1:27" s="68" customFormat="1" x14ac:dyDescent="0.3">
      <c r="B19" s="75" t="s">
        <v>72</v>
      </c>
      <c r="C19" s="349"/>
      <c r="D19" s="76"/>
      <c r="E19" s="77" t="s">
        <v>73</v>
      </c>
      <c r="F19" s="351"/>
      <c r="G19" s="141" t="s">
        <v>112</v>
      </c>
      <c r="H19" s="78"/>
      <c r="I19" s="78"/>
    </row>
    <row r="20" spans="1:27" s="68" customFormat="1" x14ac:dyDescent="0.3">
      <c r="B20" s="75" t="s">
        <v>74</v>
      </c>
      <c r="C20" s="350"/>
      <c r="D20" s="76"/>
      <c r="E20" s="74"/>
      <c r="F20" s="72"/>
      <c r="H20" s="69"/>
      <c r="I20" s="69"/>
    </row>
    <row r="21" spans="1:27" s="68" customFormat="1" x14ac:dyDescent="0.3">
      <c r="B21" s="74"/>
      <c r="E21" s="74"/>
      <c r="F21" s="72"/>
      <c r="H21" s="69"/>
      <c r="I21" s="69"/>
    </row>
    <row r="22" spans="1:27" ht="23.4" x14ac:dyDescent="0.3">
      <c r="A22" s="61"/>
      <c r="B22" s="272" t="s">
        <v>114</v>
      </c>
      <c r="C22" s="272"/>
      <c r="D22" s="272"/>
      <c r="E22" s="272"/>
      <c r="F22" s="272"/>
      <c r="H22" s="67"/>
      <c r="I22" s="67"/>
      <c r="L22" s="79"/>
    </row>
    <row r="23" spans="1:27" s="71" customFormat="1" ht="94.5" customHeight="1" x14ac:dyDescent="0.3">
      <c r="A23" s="68"/>
      <c r="B23" s="258" t="s">
        <v>155</v>
      </c>
      <c r="C23" s="258"/>
      <c r="D23" s="258"/>
      <c r="E23" s="258"/>
      <c r="F23" s="258"/>
      <c r="G23" s="68"/>
      <c r="H23" s="69"/>
      <c r="I23" s="69"/>
      <c r="J23" s="68"/>
      <c r="K23" s="68"/>
      <c r="L23" s="81"/>
      <c r="M23" s="68"/>
      <c r="N23" s="68"/>
      <c r="O23" s="68"/>
      <c r="P23" s="68"/>
      <c r="Q23" s="68"/>
      <c r="R23" s="68"/>
      <c r="S23" s="68"/>
      <c r="T23" s="68"/>
      <c r="U23" s="68"/>
      <c r="V23" s="68"/>
      <c r="W23" s="68"/>
      <c r="X23" s="68"/>
      <c r="Y23" s="68"/>
      <c r="Z23" s="68"/>
      <c r="AA23" s="68"/>
    </row>
    <row r="24" spans="1:27" s="72" customFormat="1" ht="51.9" customHeight="1" x14ac:dyDescent="0.3">
      <c r="B24" s="258" t="s">
        <v>120</v>
      </c>
      <c r="C24" s="258"/>
      <c r="D24" s="258"/>
      <c r="E24" s="258"/>
      <c r="F24" s="258"/>
      <c r="G24" s="82"/>
      <c r="I24" s="71"/>
      <c r="J24" s="71"/>
      <c r="K24" s="71"/>
      <c r="L24" s="71"/>
      <c r="M24" s="71"/>
      <c r="N24" s="71"/>
    </row>
    <row r="25" spans="1:27" s="72" customFormat="1" ht="115.5" customHeight="1" x14ac:dyDescent="0.3">
      <c r="B25" s="259" t="s">
        <v>130</v>
      </c>
      <c r="C25" s="259"/>
      <c r="D25" s="259"/>
      <c r="E25" s="259"/>
      <c r="F25" s="259"/>
      <c r="G25" s="82"/>
      <c r="I25" s="71"/>
      <c r="J25" s="71"/>
      <c r="K25" s="71"/>
      <c r="L25" s="71"/>
      <c r="M25" s="71"/>
      <c r="N25" s="71"/>
    </row>
    <row r="26" spans="1:27" s="84" customFormat="1" ht="7.8" x14ac:dyDescent="0.15">
      <c r="A26" s="83"/>
      <c r="C26" s="85"/>
      <c r="D26" s="86"/>
      <c r="H26" s="87"/>
    </row>
    <row r="27" spans="1:27" s="89" customFormat="1" ht="15" customHeight="1" x14ac:dyDescent="0.3">
      <c r="A27" s="88"/>
      <c r="B27" s="142" t="s">
        <v>75</v>
      </c>
      <c r="C27" s="143" t="s">
        <v>117</v>
      </c>
      <c r="D27" s="304" t="s">
        <v>76</v>
      </c>
      <c r="I27" s="90"/>
      <c r="J27" s="90"/>
      <c r="K27" s="90"/>
      <c r="L27" s="90"/>
      <c r="M27" s="90"/>
      <c r="N27" s="90"/>
    </row>
    <row r="28" spans="1:27" s="84" customFormat="1" ht="7.5" customHeight="1" x14ac:dyDescent="0.15">
      <c r="A28" s="83"/>
      <c r="C28" s="85"/>
      <c r="D28" s="86"/>
      <c r="H28" s="87"/>
    </row>
    <row r="29" spans="1:27" s="60" customFormat="1" ht="23.4" x14ac:dyDescent="0.3">
      <c r="A29" s="61"/>
      <c r="B29" s="305" t="s">
        <v>77</v>
      </c>
      <c r="C29" s="306"/>
      <c r="D29" s="306"/>
      <c r="H29" s="91"/>
    </row>
    <row r="30" spans="1:27" s="71" customFormat="1" ht="62.4" x14ac:dyDescent="0.3">
      <c r="A30" s="92"/>
      <c r="B30" s="307" t="s">
        <v>115</v>
      </c>
      <c r="C30" s="308" t="s">
        <v>82</v>
      </c>
      <c r="D30" s="308" t="s">
        <v>78</v>
      </c>
      <c r="G30" s="60"/>
      <c r="H30" s="91"/>
      <c r="I30" s="60"/>
      <c r="J30" s="68"/>
      <c r="K30" s="68"/>
      <c r="L30" s="93"/>
      <c r="M30" s="68"/>
      <c r="N30" s="68"/>
      <c r="O30" s="68"/>
      <c r="P30" s="68"/>
      <c r="Q30" s="68"/>
      <c r="R30" s="68"/>
      <c r="S30" s="68"/>
      <c r="T30" s="68"/>
      <c r="U30" s="68"/>
      <c r="V30" s="68"/>
      <c r="W30" s="68"/>
      <c r="X30" s="68"/>
      <c r="Y30" s="68"/>
      <c r="Z30" s="68"/>
      <c r="AA30" s="68"/>
    </row>
    <row r="31" spans="1:27" s="71" customFormat="1" ht="18" customHeight="1" x14ac:dyDescent="0.3">
      <c r="A31" s="92"/>
      <c r="B31" s="309" t="s">
        <v>116</v>
      </c>
      <c r="C31" s="310"/>
      <c r="D31" s="311">
        <v>0</v>
      </c>
      <c r="G31" s="68"/>
      <c r="H31" s="91"/>
      <c r="I31" s="69"/>
      <c r="J31" s="68"/>
      <c r="K31" s="68"/>
      <c r="L31" s="93"/>
      <c r="M31" s="68"/>
      <c r="N31" s="68"/>
      <c r="O31" s="68"/>
      <c r="P31" s="68"/>
      <c r="Q31" s="68"/>
      <c r="R31" s="68"/>
      <c r="S31" s="68"/>
      <c r="T31" s="68"/>
      <c r="U31" s="68"/>
      <c r="V31" s="68"/>
      <c r="W31" s="68"/>
      <c r="X31" s="68"/>
      <c r="Y31" s="68"/>
      <c r="Z31" s="68"/>
      <c r="AA31" s="68"/>
    </row>
    <row r="32" spans="1:27" s="71" customFormat="1" ht="18" customHeight="1" x14ac:dyDescent="0.3">
      <c r="A32" s="92"/>
      <c r="B32" s="309" t="s">
        <v>116</v>
      </c>
      <c r="C32" s="310"/>
      <c r="D32" s="311">
        <v>0</v>
      </c>
      <c r="E32" s="147"/>
      <c r="G32" s="68"/>
      <c r="H32" s="91"/>
      <c r="I32" s="69"/>
      <c r="J32" s="68"/>
      <c r="K32" s="68"/>
      <c r="L32" s="93"/>
      <c r="M32" s="68"/>
      <c r="N32" s="68"/>
      <c r="O32" s="68"/>
      <c r="P32" s="68"/>
      <c r="Q32" s="68"/>
      <c r="R32" s="68"/>
      <c r="S32" s="68"/>
      <c r="T32" s="68"/>
      <c r="U32" s="68"/>
      <c r="V32" s="68"/>
      <c r="W32" s="68"/>
      <c r="X32" s="68"/>
      <c r="Y32" s="68"/>
      <c r="Z32" s="68"/>
      <c r="AA32" s="68"/>
    </row>
    <row r="33" spans="1:27" s="71" customFormat="1" ht="18" customHeight="1" x14ac:dyDescent="0.3">
      <c r="A33" s="92"/>
      <c r="B33" s="309" t="s">
        <v>116</v>
      </c>
      <c r="C33" s="310"/>
      <c r="D33" s="311">
        <v>0</v>
      </c>
      <c r="G33" s="68"/>
      <c r="H33" s="91"/>
      <c r="I33" s="69"/>
      <c r="J33" s="68"/>
      <c r="K33" s="68"/>
      <c r="L33" s="93"/>
      <c r="M33" s="68"/>
      <c r="N33" s="68"/>
      <c r="O33" s="68"/>
      <c r="P33" s="68"/>
      <c r="Q33" s="68"/>
      <c r="R33" s="68"/>
      <c r="S33" s="68"/>
      <c r="T33" s="68"/>
      <c r="U33" s="68"/>
      <c r="V33" s="68"/>
      <c r="W33" s="68"/>
      <c r="X33" s="68"/>
      <c r="Y33" s="68"/>
      <c r="Z33" s="68"/>
      <c r="AA33" s="68"/>
    </row>
    <row r="34" spans="1:27" s="71" customFormat="1" ht="18" customHeight="1" x14ac:dyDescent="0.3">
      <c r="A34" s="92"/>
      <c r="B34" s="309" t="s">
        <v>116</v>
      </c>
      <c r="C34" s="310"/>
      <c r="D34" s="311">
        <v>0</v>
      </c>
      <c r="G34" s="68"/>
      <c r="H34" s="91"/>
      <c r="I34" s="69"/>
      <c r="J34" s="68"/>
      <c r="K34" s="68"/>
      <c r="L34" s="93"/>
      <c r="M34" s="68"/>
      <c r="N34" s="68"/>
      <c r="O34" s="68"/>
      <c r="P34" s="68"/>
      <c r="Q34" s="68"/>
      <c r="R34" s="68"/>
      <c r="S34" s="68"/>
      <c r="T34" s="68"/>
      <c r="U34" s="68"/>
      <c r="V34" s="68"/>
      <c r="W34" s="68"/>
      <c r="X34" s="68"/>
      <c r="Y34" s="68"/>
      <c r="Z34" s="68"/>
      <c r="AA34" s="68"/>
    </row>
    <row r="35" spans="1:27" s="71" customFormat="1" ht="18" customHeight="1" x14ac:dyDescent="0.3">
      <c r="A35" s="92"/>
      <c r="B35" s="310" t="s">
        <v>79</v>
      </c>
      <c r="C35" s="310"/>
      <c r="D35" s="311">
        <v>0</v>
      </c>
      <c r="G35" s="68"/>
      <c r="H35" s="91"/>
      <c r="I35" s="69"/>
      <c r="J35" s="68"/>
      <c r="K35" s="68"/>
      <c r="L35" s="93"/>
      <c r="M35" s="68"/>
      <c r="N35" s="68"/>
      <c r="O35" s="68"/>
      <c r="P35" s="68"/>
      <c r="Q35" s="68"/>
      <c r="R35" s="68"/>
      <c r="S35" s="68"/>
      <c r="T35" s="68"/>
      <c r="U35" s="68"/>
      <c r="V35" s="68"/>
      <c r="W35" s="68"/>
      <c r="X35" s="68"/>
      <c r="Y35" s="68"/>
      <c r="Z35" s="68"/>
      <c r="AA35" s="68"/>
    </row>
    <row r="36" spans="1:27" s="71" customFormat="1" ht="18" customHeight="1" x14ac:dyDescent="0.3">
      <c r="A36" s="92"/>
      <c r="B36" s="312"/>
      <c r="C36" s="312"/>
      <c r="D36" s="311">
        <v>0</v>
      </c>
      <c r="G36" s="68"/>
      <c r="H36" s="91"/>
      <c r="I36" s="69"/>
      <c r="J36" s="68"/>
      <c r="K36" s="68"/>
      <c r="L36" s="93"/>
      <c r="M36" s="68"/>
      <c r="N36" s="68"/>
      <c r="O36" s="68"/>
      <c r="P36" s="68"/>
      <c r="Q36" s="68"/>
      <c r="R36" s="68"/>
      <c r="S36" s="68"/>
      <c r="T36" s="68"/>
      <c r="U36" s="68"/>
      <c r="V36" s="68"/>
      <c r="W36" s="68"/>
      <c r="X36" s="68"/>
      <c r="Y36" s="68"/>
      <c r="Z36" s="68"/>
      <c r="AA36" s="68"/>
    </row>
    <row r="37" spans="1:27" ht="18" customHeight="1" x14ac:dyDescent="0.3">
      <c r="A37" s="61"/>
      <c r="B37" s="94" t="s">
        <v>80</v>
      </c>
      <c r="C37" s="96" t="s">
        <v>81</v>
      </c>
      <c r="D37" s="97">
        <f>SUM(D31:D36)</f>
        <v>0</v>
      </c>
      <c r="H37" s="91"/>
      <c r="L37" s="98"/>
    </row>
    <row r="38" spans="1:27" ht="18" customHeight="1" x14ac:dyDescent="0.3">
      <c r="A38" s="61"/>
      <c r="B38" s="100"/>
      <c r="C38" s="145"/>
      <c r="D38" s="146"/>
      <c r="H38" s="91"/>
    </row>
    <row r="39" spans="1:27" ht="18" customHeight="1" x14ac:dyDescent="0.3">
      <c r="A39" s="61"/>
      <c r="B39" s="267" t="s">
        <v>128</v>
      </c>
      <c r="C39" s="267"/>
      <c r="D39" s="267"/>
      <c r="E39" s="267"/>
      <c r="F39" s="267"/>
      <c r="H39" s="91"/>
    </row>
    <row r="40" spans="1:27" s="60" customFormat="1" ht="6" customHeight="1" x14ac:dyDescent="0.3">
      <c r="A40" s="61"/>
      <c r="B40" s="265" t="s">
        <v>137</v>
      </c>
      <c r="C40" s="266"/>
      <c r="D40" s="266"/>
      <c r="E40" s="266"/>
      <c r="F40" s="266"/>
      <c r="H40" s="91"/>
    </row>
    <row r="41" spans="1:27" s="60" customFormat="1" ht="6" customHeight="1" x14ac:dyDescent="0.3">
      <c r="A41" s="61"/>
      <c r="B41" s="265"/>
      <c r="C41" s="266"/>
      <c r="D41" s="266"/>
      <c r="E41" s="266"/>
      <c r="F41" s="266"/>
      <c r="H41" s="72"/>
    </row>
    <row r="42" spans="1:27" s="60" customFormat="1" ht="64.5" customHeight="1" x14ac:dyDescent="0.3">
      <c r="A42" s="61"/>
      <c r="B42" s="266"/>
      <c r="C42" s="266"/>
      <c r="D42" s="266"/>
      <c r="E42" s="266"/>
      <c r="F42" s="266"/>
      <c r="H42" s="72"/>
    </row>
    <row r="43" spans="1:27" ht="18" customHeight="1" x14ac:dyDescent="0.3">
      <c r="A43" s="61"/>
      <c r="B43" s="101"/>
      <c r="C43" s="101"/>
      <c r="H43" s="72"/>
      <c r="L43" s="98"/>
    </row>
    <row r="44" spans="1:27" s="71" customFormat="1" ht="72" x14ac:dyDescent="0.3">
      <c r="A44" s="92"/>
      <c r="B44" s="313" t="s">
        <v>109</v>
      </c>
      <c r="C44" s="308" t="s">
        <v>82</v>
      </c>
      <c r="D44" s="314" t="s">
        <v>83</v>
      </c>
      <c r="E44" s="308" t="s">
        <v>84</v>
      </c>
      <c r="F44" s="308" t="s">
        <v>118</v>
      </c>
      <c r="G44" s="60"/>
      <c r="H44" s="60"/>
      <c r="I44" s="60"/>
      <c r="J44" s="68"/>
      <c r="K44" s="68"/>
      <c r="L44" s="93"/>
      <c r="M44" s="68"/>
      <c r="N44" s="68"/>
      <c r="O44" s="68"/>
      <c r="P44" s="68"/>
      <c r="Q44" s="68"/>
      <c r="R44" s="68"/>
      <c r="S44" s="68"/>
      <c r="T44" s="68"/>
      <c r="U44" s="68"/>
      <c r="V44" s="68"/>
      <c r="W44" s="68"/>
      <c r="X44" s="68"/>
      <c r="Y44" s="68"/>
      <c r="Z44" s="68"/>
      <c r="AA44" s="68"/>
    </row>
    <row r="45" spans="1:27" s="71" customFormat="1" ht="18" customHeight="1" x14ac:dyDescent="0.3">
      <c r="A45" s="92"/>
      <c r="B45" s="315" t="s">
        <v>129</v>
      </c>
      <c r="C45" s="310"/>
      <c r="D45" s="316"/>
      <c r="E45" s="317">
        <v>0</v>
      </c>
      <c r="F45" s="311">
        <f>D45*E45</f>
        <v>0</v>
      </c>
      <c r="G45" s="68"/>
      <c r="H45" s="68"/>
      <c r="I45" s="68"/>
      <c r="J45" s="68"/>
      <c r="K45" s="102"/>
      <c r="L45" s="103"/>
      <c r="M45" s="68"/>
      <c r="N45" s="68"/>
      <c r="O45" s="68"/>
      <c r="P45" s="68"/>
      <c r="Q45" s="68"/>
      <c r="R45" s="68"/>
      <c r="S45" s="68"/>
      <c r="T45" s="68"/>
      <c r="U45" s="68"/>
      <c r="V45" s="68"/>
      <c r="W45" s="68"/>
      <c r="X45" s="68"/>
      <c r="Y45" s="68"/>
      <c r="Z45" s="68"/>
      <c r="AA45" s="68"/>
    </row>
    <row r="46" spans="1:27" s="71" customFormat="1" ht="18" customHeight="1" x14ac:dyDescent="0.3">
      <c r="A46" s="92"/>
      <c r="B46" s="315"/>
      <c r="C46" s="310"/>
      <c r="D46" s="316"/>
      <c r="E46" s="317"/>
      <c r="F46" s="311"/>
      <c r="G46" s="68"/>
      <c r="H46" s="68"/>
      <c r="I46" s="68"/>
      <c r="J46" s="68"/>
      <c r="K46" s="93"/>
      <c r="L46" s="103"/>
      <c r="M46" s="68"/>
      <c r="N46" s="68"/>
      <c r="O46" s="68"/>
      <c r="P46" s="68"/>
      <c r="Q46" s="68"/>
      <c r="R46" s="68"/>
      <c r="S46" s="68"/>
      <c r="T46" s="68"/>
      <c r="U46" s="68"/>
      <c r="V46" s="68"/>
      <c r="W46" s="68"/>
      <c r="X46" s="68"/>
      <c r="Y46" s="68"/>
      <c r="Z46" s="68"/>
      <c r="AA46" s="68"/>
    </row>
    <row r="47" spans="1:27" ht="18" customHeight="1" x14ac:dyDescent="0.3">
      <c r="A47" s="61"/>
      <c r="B47" s="94" t="s">
        <v>80</v>
      </c>
      <c r="C47" s="95"/>
      <c r="E47" s="96" t="s">
        <v>81</v>
      </c>
      <c r="F47" s="97">
        <f>SUM(F45:F46)</f>
        <v>0</v>
      </c>
      <c r="J47" s="104"/>
      <c r="K47" s="105"/>
      <c r="L47" s="105"/>
    </row>
    <row r="48" spans="1:27" s="60" customFormat="1" ht="6" customHeight="1" x14ac:dyDescent="0.3">
      <c r="A48" s="61"/>
      <c r="B48" s="99"/>
      <c r="C48" s="99"/>
      <c r="D48" s="99"/>
      <c r="E48" s="99"/>
      <c r="F48" s="99"/>
    </row>
    <row r="49" spans="1:27" s="71" customFormat="1" ht="33" customHeight="1" x14ac:dyDescent="0.3">
      <c r="A49" s="92"/>
      <c r="B49" s="318" t="s">
        <v>85</v>
      </c>
      <c r="C49" s="308" t="s">
        <v>82</v>
      </c>
      <c r="D49" s="308" t="s">
        <v>86</v>
      </c>
      <c r="E49" s="308" t="s">
        <v>84</v>
      </c>
      <c r="F49" s="308" t="s">
        <v>78</v>
      </c>
      <c r="G49" s="60"/>
      <c r="H49" s="68"/>
      <c r="I49" s="68"/>
      <c r="J49" s="68"/>
      <c r="K49" s="68"/>
      <c r="L49" s="68"/>
      <c r="M49" s="68"/>
      <c r="N49" s="68"/>
      <c r="O49" s="68"/>
      <c r="P49" s="68"/>
      <c r="Q49" s="68"/>
      <c r="R49" s="68"/>
      <c r="S49" s="68"/>
      <c r="T49" s="68"/>
      <c r="U49" s="68"/>
      <c r="V49" s="68"/>
      <c r="W49" s="68"/>
      <c r="X49" s="68"/>
      <c r="Y49" s="68"/>
      <c r="Z49" s="68"/>
      <c r="AA49" s="68"/>
    </row>
    <row r="50" spans="1:27" s="71" customFormat="1" ht="27" customHeight="1" x14ac:dyDescent="0.3">
      <c r="A50" s="92"/>
      <c r="B50" s="319" t="s">
        <v>116</v>
      </c>
      <c r="C50" s="320"/>
      <c r="D50" s="316"/>
      <c r="E50" s="316"/>
      <c r="F50" s="311">
        <f>D50*E50</f>
        <v>0</v>
      </c>
      <c r="G50" s="60"/>
      <c r="H50" s="68"/>
      <c r="I50" s="68"/>
      <c r="J50" s="68"/>
      <c r="K50" s="68"/>
      <c r="L50" s="68"/>
      <c r="M50" s="68"/>
      <c r="N50" s="68"/>
      <c r="O50" s="68"/>
      <c r="P50" s="68"/>
      <c r="Q50" s="68"/>
      <c r="R50" s="68"/>
      <c r="S50" s="68"/>
      <c r="T50" s="68"/>
      <c r="U50" s="68"/>
      <c r="V50" s="68"/>
      <c r="W50" s="68"/>
      <c r="X50" s="68"/>
      <c r="Y50" s="68"/>
      <c r="Z50" s="68"/>
      <c r="AA50" s="68"/>
    </row>
    <row r="51" spans="1:27" s="71" customFormat="1" ht="18" customHeight="1" x14ac:dyDescent="0.3">
      <c r="A51" s="92"/>
      <c r="B51" s="320" t="s">
        <v>116</v>
      </c>
      <c r="C51" s="320"/>
      <c r="D51" s="316"/>
      <c r="E51" s="316"/>
      <c r="F51" s="311">
        <v>0</v>
      </c>
      <c r="G51" s="68"/>
      <c r="H51" s="68"/>
      <c r="I51" s="68"/>
      <c r="J51" s="68"/>
      <c r="K51" s="68"/>
      <c r="L51" s="68"/>
      <c r="M51" s="68"/>
      <c r="N51" s="68"/>
      <c r="O51" s="68"/>
      <c r="P51" s="68"/>
      <c r="Q51" s="68"/>
      <c r="R51" s="68"/>
      <c r="S51" s="68"/>
      <c r="T51" s="68"/>
      <c r="U51" s="68"/>
      <c r="V51" s="68"/>
      <c r="W51" s="68"/>
      <c r="X51" s="68"/>
      <c r="Y51" s="68"/>
      <c r="Z51" s="68"/>
      <c r="AA51" s="68"/>
    </row>
    <row r="52" spans="1:27" s="71" customFormat="1" ht="18" customHeight="1" x14ac:dyDescent="0.3">
      <c r="A52" s="92"/>
      <c r="B52" s="320" t="s">
        <v>116</v>
      </c>
      <c r="C52" s="320"/>
      <c r="D52" s="316"/>
      <c r="E52" s="316"/>
      <c r="F52" s="311">
        <f t="shared" ref="F52:F55" si="0">D52*E52</f>
        <v>0</v>
      </c>
      <c r="G52" s="68"/>
      <c r="H52" s="68"/>
      <c r="I52" s="68"/>
      <c r="J52" s="68"/>
      <c r="K52" s="68"/>
      <c r="L52" s="68"/>
      <c r="M52" s="68"/>
      <c r="N52" s="68"/>
      <c r="O52" s="68"/>
      <c r="P52" s="68"/>
      <c r="Q52" s="68"/>
      <c r="R52" s="68"/>
      <c r="S52" s="68"/>
      <c r="T52" s="68"/>
      <c r="U52" s="68"/>
      <c r="V52" s="68"/>
      <c r="W52" s="68"/>
      <c r="X52" s="68"/>
      <c r="Y52" s="68"/>
      <c r="Z52" s="68"/>
      <c r="AA52" s="68"/>
    </row>
    <row r="53" spans="1:27" s="71" customFormat="1" ht="18" customHeight="1" x14ac:dyDescent="0.3">
      <c r="A53" s="92"/>
      <c r="B53" s="310" t="s">
        <v>87</v>
      </c>
      <c r="C53" s="310"/>
      <c r="D53" s="316"/>
      <c r="E53" s="316"/>
      <c r="F53" s="311">
        <f t="shared" si="0"/>
        <v>0</v>
      </c>
      <c r="G53" s="68"/>
      <c r="H53" s="68"/>
      <c r="I53" s="68"/>
      <c r="J53" s="68"/>
      <c r="K53" s="68"/>
      <c r="L53" s="68"/>
      <c r="M53" s="68"/>
      <c r="N53" s="68"/>
      <c r="O53" s="68"/>
      <c r="P53" s="68"/>
      <c r="Q53" s="68"/>
      <c r="R53" s="68"/>
      <c r="S53" s="68"/>
      <c r="T53" s="68"/>
      <c r="U53" s="68"/>
      <c r="V53" s="68"/>
      <c r="W53" s="68"/>
      <c r="X53" s="68"/>
      <c r="Y53" s="68"/>
      <c r="Z53" s="68"/>
      <c r="AA53" s="68"/>
    </row>
    <row r="54" spans="1:27" s="71" customFormat="1" ht="18" customHeight="1" x14ac:dyDescent="0.3">
      <c r="A54" s="92"/>
      <c r="B54" s="310" t="s">
        <v>87</v>
      </c>
      <c r="C54" s="310"/>
      <c r="D54" s="316"/>
      <c r="E54" s="316"/>
      <c r="F54" s="311">
        <f t="shared" si="0"/>
        <v>0</v>
      </c>
      <c r="G54" s="68"/>
      <c r="H54" s="68"/>
      <c r="I54" s="68"/>
      <c r="J54" s="68"/>
      <c r="K54" s="68"/>
      <c r="L54" s="68"/>
      <c r="M54" s="68"/>
      <c r="N54" s="68"/>
      <c r="O54" s="68"/>
      <c r="P54" s="68"/>
      <c r="Q54" s="68"/>
      <c r="R54" s="68"/>
      <c r="S54" s="68"/>
      <c r="T54" s="68"/>
      <c r="U54" s="68"/>
      <c r="V54" s="68"/>
      <c r="W54" s="68"/>
      <c r="X54" s="68"/>
      <c r="Y54" s="68"/>
      <c r="Z54" s="68"/>
      <c r="AA54" s="68"/>
    </row>
    <row r="55" spans="1:27" s="71" customFormat="1" ht="18" customHeight="1" x14ac:dyDescent="0.3">
      <c r="A55" s="92"/>
      <c r="B55" s="310"/>
      <c r="C55" s="310"/>
      <c r="D55" s="316"/>
      <c r="E55" s="316"/>
      <c r="F55" s="311">
        <f t="shared" si="0"/>
        <v>0</v>
      </c>
      <c r="G55" s="68"/>
      <c r="H55" s="68"/>
      <c r="I55" s="68"/>
      <c r="J55" s="68"/>
      <c r="K55" s="68"/>
      <c r="L55" s="68"/>
      <c r="M55" s="68"/>
      <c r="N55" s="68"/>
      <c r="O55" s="68"/>
      <c r="P55" s="68"/>
      <c r="Q55" s="68"/>
      <c r="R55" s="68"/>
      <c r="S55" s="68"/>
      <c r="T55" s="68"/>
      <c r="U55" s="68"/>
      <c r="V55" s="68"/>
      <c r="W55" s="68"/>
      <c r="X55" s="68"/>
      <c r="Y55" s="68"/>
      <c r="Z55" s="68"/>
      <c r="AA55" s="68"/>
    </row>
    <row r="56" spans="1:27" ht="18" customHeight="1" x14ac:dyDescent="0.3">
      <c r="A56" s="61"/>
      <c r="B56" s="94" t="s">
        <v>80</v>
      </c>
      <c r="C56" s="95"/>
      <c r="E56" s="96" t="s">
        <v>81</v>
      </c>
      <c r="F56" s="97">
        <f>SUM(F50:F55)</f>
        <v>0</v>
      </c>
    </row>
    <row r="57" spans="1:27" s="60" customFormat="1" ht="6" customHeight="1" x14ac:dyDescent="0.3">
      <c r="A57" s="61"/>
      <c r="B57" s="99"/>
      <c r="C57" s="99"/>
      <c r="D57" s="99"/>
      <c r="E57" s="99"/>
      <c r="F57" s="99"/>
    </row>
    <row r="58" spans="1:27" s="60" customFormat="1" ht="12" customHeight="1" x14ac:dyDescent="0.3">
      <c r="A58" s="61"/>
      <c r="B58" s="106"/>
      <c r="C58" s="106"/>
      <c r="D58" s="107"/>
      <c r="E58" s="108"/>
      <c r="F58" s="109"/>
    </row>
    <row r="59" spans="1:27" s="60" customFormat="1" ht="18" customHeight="1" x14ac:dyDescent="0.3">
      <c r="A59" s="61"/>
      <c r="B59" s="110"/>
      <c r="C59" s="111"/>
      <c r="E59" s="112"/>
      <c r="F59" s="113"/>
    </row>
    <row r="60" spans="1:27" s="60" customFormat="1" ht="18" customHeight="1" x14ac:dyDescent="0.3">
      <c r="A60" s="61"/>
      <c r="B60" s="114"/>
      <c r="C60" s="261" t="s">
        <v>121</v>
      </c>
      <c r="D60" s="262"/>
      <c r="E60" s="263"/>
      <c r="F60" s="115">
        <f>D37+F47+F56</f>
        <v>0</v>
      </c>
    </row>
    <row r="61" spans="1:27" s="60" customFormat="1" ht="15.6" x14ac:dyDescent="0.3">
      <c r="A61" s="61"/>
      <c r="B61" s="116"/>
      <c r="C61" s="116"/>
      <c r="D61" s="116"/>
      <c r="E61" s="116"/>
      <c r="F61" s="116"/>
      <c r="G61" s="117"/>
    </row>
    <row r="62" spans="1:27" s="60" customFormat="1" ht="21" x14ac:dyDescent="0.4">
      <c r="A62" s="61"/>
      <c r="B62" s="106"/>
      <c r="C62" s="106"/>
      <c r="D62" s="321"/>
      <c r="E62" s="322" t="s">
        <v>122</v>
      </c>
      <c r="F62" s="323">
        <f>F60</f>
        <v>0</v>
      </c>
    </row>
    <row r="63" spans="1:27" s="60" customFormat="1" x14ac:dyDescent="0.3">
      <c r="A63" s="61"/>
    </row>
    <row r="64" spans="1:27" s="60" customFormat="1" x14ac:dyDescent="0.3"/>
    <row r="65" spans="1:27" s="60" customFormat="1" ht="23.4" x14ac:dyDescent="0.3">
      <c r="B65" s="272" t="s">
        <v>127</v>
      </c>
      <c r="C65" s="272"/>
      <c r="D65" s="272"/>
      <c r="E65" s="272"/>
      <c r="F65" s="272"/>
    </row>
    <row r="66" spans="1:27" ht="15" customHeight="1" x14ac:dyDescent="0.3">
      <c r="A66" s="264"/>
      <c r="B66" s="264"/>
      <c r="C66" s="264"/>
      <c r="D66" s="264"/>
      <c r="E66" s="264"/>
      <c r="F66" s="264"/>
      <c r="G66" s="264"/>
      <c r="H66" s="80"/>
      <c r="I66" s="80"/>
      <c r="J66" s="80"/>
      <c r="K66" s="80"/>
      <c r="L66" s="80"/>
      <c r="M66" s="80"/>
      <c r="N66" s="80"/>
      <c r="O66" s="80"/>
      <c r="P66" s="80"/>
      <c r="Q66" s="80"/>
      <c r="R66" s="80"/>
      <c r="S66" s="80"/>
      <c r="T66" s="80"/>
      <c r="U66" s="80"/>
      <c r="V66" s="80"/>
      <c r="W66" s="80"/>
      <c r="X66" s="80"/>
      <c r="Y66" s="80"/>
      <c r="Z66" s="80"/>
      <c r="AA66" s="80"/>
    </row>
    <row r="67" spans="1:27" ht="35.4" customHeight="1" x14ac:dyDescent="0.3">
      <c r="B67" s="260" t="s">
        <v>126</v>
      </c>
      <c r="C67" s="260"/>
      <c r="D67" s="260"/>
      <c r="E67" s="260"/>
      <c r="F67" s="260"/>
      <c r="L67" s="80"/>
      <c r="M67" s="80"/>
      <c r="N67" s="80"/>
      <c r="O67" s="80"/>
      <c r="P67" s="80"/>
      <c r="Q67" s="80"/>
      <c r="R67" s="80"/>
      <c r="S67" s="80"/>
      <c r="T67" s="80"/>
      <c r="U67" s="80"/>
      <c r="V67" s="80"/>
      <c r="W67" s="80"/>
      <c r="X67" s="80"/>
      <c r="Y67" s="80"/>
      <c r="Z67" s="80"/>
      <c r="AA67" s="80"/>
    </row>
    <row r="68" spans="1:27" ht="35.4" customHeight="1" x14ac:dyDescent="0.3">
      <c r="B68" s="260" t="s">
        <v>123</v>
      </c>
      <c r="C68" s="260"/>
      <c r="D68" s="260"/>
      <c r="E68" s="260"/>
      <c r="F68" s="260"/>
      <c r="L68" s="80"/>
      <c r="M68" s="80"/>
      <c r="N68" s="80"/>
      <c r="O68" s="80"/>
      <c r="P68" s="80"/>
      <c r="Q68" s="80"/>
      <c r="R68" s="80"/>
      <c r="S68" s="80"/>
      <c r="T68" s="80"/>
      <c r="U68" s="80"/>
      <c r="V68" s="80"/>
      <c r="W68" s="80"/>
      <c r="X68" s="80"/>
      <c r="Y68" s="80"/>
      <c r="Z68" s="80"/>
      <c r="AA68" s="80"/>
    </row>
    <row r="69" spans="1:27" s="71" customFormat="1" ht="15" thickBot="1" x14ac:dyDescent="0.35">
      <c r="A69" s="68"/>
      <c r="B69" s="72" t="s">
        <v>88</v>
      </c>
      <c r="C69" s="118"/>
      <c r="D69" s="118"/>
      <c r="E69" s="118"/>
      <c r="F69" s="118"/>
      <c r="G69" s="68"/>
      <c r="H69" s="68"/>
      <c r="I69" s="68"/>
      <c r="J69" s="68"/>
      <c r="K69" s="68"/>
    </row>
    <row r="70" spans="1:27" ht="33" customHeight="1" thickBot="1" x14ac:dyDescent="0.35">
      <c r="B70" s="60"/>
      <c r="C70" s="60"/>
      <c r="D70" s="329" t="s">
        <v>89</v>
      </c>
      <c r="E70" s="330" t="s">
        <v>90</v>
      </c>
      <c r="F70" s="331" t="s">
        <v>67</v>
      </c>
      <c r="L70" s="80"/>
      <c r="M70" s="80"/>
      <c r="N70" s="80"/>
      <c r="O70" s="80"/>
      <c r="P70" s="80"/>
      <c r="Q70" s="80"/>
      <c r="R70" s="80"/>
      <c r="S70" s="80"/>
      <c r="T70" s="80"/>
      <c r="U70" s="80"/>
      <c r="V70" s="80"/>
      <c r="W70" s="80"/>
      <c r="X70" s="80"/>
      <c r="Y70" s="80"/>
      <c r="Z70" s="80"/>
      <c r="AA70" s="80"/>
    </row>
    <row r="71" spans="1:27" ht="36" customHeight="1" x14ac:dyDescent="0.3">
      <c r="B71" s="324" t="s">
        <v>91</v>
      </c>
      <c r="C71" s="325" t="s">
        <v>92</v>
      </c>
      <c r="D71" s="326" t="s">
        <v>93</v>
      </c>
      <c r="E71" s="327" t="s">
        <v>93</v>
      </c>
      <c r="F71" s="328" t="s">
        <v>93</v>
      </c>
      <c r="L71" s="80"/>
      <c r="M71" s="80"/>
      <c r="N71" s="80"/>
      <c r="O71" s="80"/>
      <c r="P71" s="80"/>
      <c r="Q71" s="80"/>
      <c r="R71" s="80"/>
      <c r="S71" s="80"/>
      <c r="T71" s="80"/>
      <c r="U71" s="80"/>
      <c r="V71" s="80"/>
      <c r="W71" s="80"/>
      <c r="X71" s="80"/>
      <c r="Y71" s="80"/>
      <c r="Z71" s="80"/>
      <c r="AA71" s="80"/>
    </row>
    <row r="72" spans="1:27" ht="18" customHeight="1" x14ac:dyDescent="0.3">
      <c r="B72" s="332" t="s">
        <v>94</v>
      </c>
      <c r="C72" s="119" t="s">
        <v>95</v>
      </c>
      <c r="D72" s="334"/>
      <c r="E72" s="335"/>
      <c r="F72" s="336"/>
      <c r="L72" s="80"/>
      <c r="M72" s="80"/>
      <c r="N72" s="80"/>
      <c r="O72" s="80"/>
      <c r="P72" s="80"/>
      <c r="Q72" s="80"/>
      <c r="R72" s="80"/>
      <c r="S72" s="80"/>
      <c r="T72" s="80"/>
      <c r="U72" s="80"/>
      <c r="V72" s="80"/>
      <c r="W72" s="80"/>
      <c r="X72" s="80"/>
      <c r="Y72" s="80"/>
      <c r="Z72" s="80"/>
      <c r="AA72" s="80"/>
    </row>
    <row r="73" spans="1:27" ht="18" customHeight="1" x14ac:dyDescent="0.3">
      <c r="B73" s="120"/>
      <c r="C73" s="121" t="s">
        <v>96</v>
      </c>
      <c r="D73" s="337"/>
      <c r="E73" s="338"/>
      <c r="F73" s="339"/>
      <c r="L73" s="80"/>
      <c r="M73" s="80"/>
      <c r="N73" s="80"/>
      <c r="O73" s="80"/>
      <c r="P73" s="80"/>
      <c r="Q73" s="80"/>
      <c r="R73" s="80"/>
      <c r="S73" s="80"/>
      <c r="T73" s="80"/>
      <c r="U73" s="80"/>
      <c r="V73" s="80"/>
      <c r="W73" s="80"/>
      <c r="X73" s="80"/>
      <c r="Y73" s="80"/>
      <c r="Z73" s="80"/>
      <c r="AA73" s="80"/>
    </row>
    <row r="74" spans="1:27" ht="6" customHeight="1" x14ac:dyDescent="0.3">
      <c r="B74" s="120"/>
      <c r="D74" s="122"/>
      <c r="E74" s="122"/>
      <c r="F74" s="123"/>
      <c r="L74" s="80"/>
      <c r="M74" s="80"/>
      <c r="N74" s="80"/>
      <c r="O74" s="80"/>
      <c r="P74" s="80"/>
      <c r="Q74" s="80"/>
      <c r="R74" s="80"/>
      <c r="S74" s="80"/>
      <c r="T74" s="80"/>
      <c r="U74" s="80"/>
      <c r="V74" s="80"/>
      <c r="W74" s="80"/>
      <c r="X74" s="80"/>
      <c r="Y74" s="80"/>
      <c r="Z74" s="80"/>
      <c r="AA74" s="80"/>
    </row>
    <row r="75" spans="1:27" ht="18" customHeight="1" x14ac:dyDescent="0.3">
      <c r="B75" s="333" t="s">
        <v>97</v>
      </c>
      <c r="C75" s="119" t="s">
        <v>98</v>
      </c>
      <c r="D75" s="334"/>
      <c r="E75" s="334"/>
      <c r="F75" s="340"/>
      <c r="L75" s="80"/>
      <c r="M75" s="80"/>
      <c r="N75" s="80"/>
      <c r="O75" s="80"/>
      <c r="P75" s="80"/>
      <c r="Q75" s="80"/>
      <c r="R75" s="80"/>
      <c r="S75" s="80"/>
      <c r="T75" s="80"/>
      <c r="U75" s="80"/>
      <c r="V75" s="80"/>
      <c r="W75" s="80"/>
      <c r="X75" s="80"/>
      <c r="Y75" s="80"/>
      <c r="Z75" s="80"/>
      <c r="AA75" s="80"/>
    </row>
    <row r="76" spans="1:27" ht="18" customHeight="1" x14ac:dyDescent="0.3">
      <c r="B76" s="120"/>
      <c r="C76" s="119" t="s">
        <v>124</v>
      </c>
      <c r="D76" s="341"/>
      <c r="E76" s="342"/>
      <c r="F76" s="343"/>
      <c r="L76" s="80"/>
      <c r="M76" s="80"/>
      <c r="N76" s="80"/>
      <c r="O76" s="80"/>
      <c r="P76" s="80"/>
      <c r="Q76" s="80"/>
      <c r="R76" s="80"/>
      <c r="S76" s="80"/>
      <c r="T76" s="80"/>
      <c r="U76" s="80"/>
      <c r="V76" s="80"/>
      <c r="W76" s="80"/>
      <c r="X76" s="80"/>
      <c r="Y76" s="80"/>
      <c r="Z76" s="80"/>
      <c r="AA76" s="80"/>
    </row>
    <row r="77" spans="1:27" ht="18" customHeight="1" x14ac:dyDescent="0.3">
      <c r="B77" s="120"/>
      <c r="C77" s="119" t="s">
        <v>99</v>
      </c>
      <c r="D77" s="341"/>
      <c r="E77" s="342"/>
      <c r="F77" s="343"/>
      <c r="L77" s="80"/>
      <c r="M77" s="80"/>
      <c r="N77" s="80"/>
      <c r="O77" s="80"/>
      <c r="P77" s="80"/>
      <c r="Q77" s="80"/>
      <c r="R77" s="80"/>
      <c r="S77" s="80"/>
      <c r="T77" s="80"/>
      <c r="U77" s="80"/>
      <c r="V77" s="80"/>
      <c r="W77" s="80"/>
      <c r="X77" s="80"/>
      <c r="Y77" s="80"/>
      <c r="Z77" s="80"/>
      <c r="AA77" s="80"/>
    </row>
    <row r="78" spans="1:27" ht="18" customHeight="1" x14ac:dyDescent="0.3">
      <c r="B78" s="120"/>
      <c r="C78" s="119" t="s">
        <v>100</v>
      </c>
      <c r="D78" s="341"/>
      <c r="E78" s="342"/>
      <c r="F78" s="343"/>
      <c r="L78" s="80"/>
      <c r="M78" s="80"/>
      <c r="N78" s="80"/>
      <c r="O78" s="80"/>
      <c r="P78" s="80"/>
      <c r="Q78" s="80"/>
      <c r="R78" s="80"/>
      <c r="S78" s="80"/>
      <c r="T78" s="80"/>
      <c r="U78" s="80"/>
      <c r="V78" s="80"/>
      <c r="W78" s="80"/>
      <c r="X78" s="80"/>
      <c r="Y78" s="80"/>
      <c r="Z78" s="80"/>
      <c r="AA78" s="80"/>
    </row>
    <row r="79" spans="1:27" ht="18" customHeight="1" x14ac:dyDescent="0.3">
      <c r="B79" s="120"/>
      <c r="C79" s="119" t="s">
        <v>101</v>
      </c>
      <c r="D79" s="341"/>
      <c r="E79" s="342"/>
      <c r="F79" s="343"/>
      <c r="L79" s="80"/>
      <c r="M79" s="80"/>
      <c r="N79" s="80"/>
      <c r="O79" s="80"/>
      <c r="P79" s="80"/>
      <c r="Q79" s="80"/>
      <c r="R79" s="80"/>
      <c r="S79" s="80"/>
      <c r="T79" s="80"/>
      <c r="U79" s="80"/>
      <c r="V79" s="80"/>
      <c r="W79" s="80"/>
      <c r="X79" s="80"/>
      <c r="Y79" s="80"/>
      <c r="Z79" s="80"/>
      <c r="AA79" s="80"/>
    </row>
    <row r="80" spans="1:27" ht="18" customHeight="1" x14ac:dyDescent="0.3">
      <c r="B80" s="120"/>
      <c r="C80" s="121" t="s">
        <v>96</v>
      </c>
      <c r="D80" s="337"/>
      <c r="E80" s="338"/>
      <c r="F80" s="344"/>
      <c r="L80" s="80"/>
      <c r="M80" s="80"/>
      <c r="N80" s="80"/>
      <c r="O80" s="80"/>
      <c r="P80" s="80"/>
      <c r="Q80" s="80"/>
      <c r="R80" s="80"/>
      <c r="S80" s="80"/>
      <c r="T80" s="80"/>
      <c r="U80" s="80"/>
      <c r="V80" s="80"/>
      <c r="W80" s="80"/>
      <c r="X80" s="80"/>
      <c r="Y80" s="80"/>
      <c r="Z80" s="80"/>
      <c r="AA80" s="80"/>
    </row>
    <row r="81" spans="1:27" s="128" customFormat="1" ht="6" customHeight="1" x14ac:dyDescent="0.15">
      <c r="A81" s="124"/>
      <c r="B81" s="125"/>
      <c r="C81" s="124"/>
      <c r="D81" s="126"/>
      <c r="E81" s="126"/>
      <c r="F81" s="127"/>
      <c r="G81" s="124"/>
      <c r="H81" s="124"/>
      <c r="I81" s="124"/>
      <c r="J81" s="124"/>
      <c r="K81" s="124"/>
    </row>
    <row r="82" spans="1:27" ht="18" customHeight="1" x14ac:dyDescent="0.3">
      <c r="B82" s="333" t="s">
        <v>102</v>
      </c>
      <c r="C82" s="129" t="s">
        <v>103</v>
      </c>
      <c r="D82" s="345"/>
      <c r="E82" s="346"/>
      <c r="F82" s="347"/>
      <c r="G82" s="67"/>
      <c r="L82" s="80"/>
      <c r="M82" s="80"/>
      <c r="N82" s="80"/>
      <c r="O82" s="80"/>
      <c r="P82" s="80"/>
      <c r="Q82" s="80"/>
      <c r="R82" s="80"/>
      <c r="S82" s="80"/>
      <c r="T82" s="80"/>
      <c r="U82" s="80"/>
      <c r="V82" s="80"/>
      <c r="W82" s="80"/>
      <c r="X82" s="80"/>
      <c r="Y82" s="80"/>
      <c r="Z82" s="80"/>
      <c r="AA82" s="80"/>
    </row>
    <row r="83" spans="1:27" s="128" customFormat="1" ht="6" customHeight="1" x14ac:dyDescent="0.15">
      <c r="A83" s="124"/>
      <c r="B83" s="125"/>
      <c r="C83" s="124"/>
      <c r="D83" s="124"/>
      <c r="E83" s="124"/>
      <c r="F83" s="130"/>
      <c r="G83" s="124"/>
      <c r="H83" s="124"/>
      <c r="I83" s="124"/>
      <c r="J83" s="124"/>
      <c r="K83" s="124"/>
    </row>
    <row r="84" spans="1:27" ht="18" customHeight="1" thickBot="1" x14ac:dyDescent="0.35">
      <c r="B84" s="131"/>
      <c r="C84" s="132"/>
      <c r="D84" s="133"/>
      <c r="E84" s="134" t="s">
        <v>67</v>
      </c>
      <c r="F84" s="348">
        <f>SUM(F72:F82)</f>
        <v>0</v>
      </c>
      <c r="H84" s="135"/>
      <c r="L84" s="80"/>
      <c r="M84" s="80"/>
      <c r="N84" s="80"/>
      <c r="O84" s="80"/>
      <c r="P84" s="80"/>
      <c r="Q84" s="80"/>
      <c r="R84" s="80"/>
      <c r="S84" s="80"/>
      <c r="T84" s="80"/>
      <c r="U84" s="80"/>
      <c r="V84" s="80"/>
      <c r="W84" s="80"/>
      <c r="X84" s="80"/>
      <c r="Y84" s="80"/>
      <c r="Z84" s="80"/>
      <c r="AA84" s="80"/>
    </row>
    <row r="85" spans="1:27" s="60" customFormat="1" ht="18" customHeight="1" x14ac:dyDescent="0.3">
      <c r="B85" s="136"/>
      <c r="C85" s="137"/>
      <c r="D85" s="138"/>
      <c r="E85" s="112"/>
      <c r="F85" s="138"/>
    </row>
    <row r="86" spans="1:27" s="60" customFormat="1" x14ac:dyDescent="0.3"/>
    <row r="87" spans="1:27" s="60" customFormat="1" ht="15.6" x14ac:dyDescent="0.3">
      <c r="B87" s="156" t="s">
        <v>156</v>
      </c>
      <c r="C87" s="157"/>
      <c r="D87" s="157"/>
      <c r="E87" s="157"/>
      <c r="F87" s="139"/>
    </row>
    <row r="88" spans="1:27" s="60" customFormat="1" x14ac:dyDescent="0.3">
      <c r="B88" s="158"/>
      <c r="C88" s="159"/>
      <c r="D88" s="160"/>
      <c r="E88" s="161"/>
    </row>
    <row r="89" spans="1:27" s="60" customFormat="1" ht="15.6" x14ac:dyDescent="0.3">
      <c r="B89" s="257" t="s">
        <v>157</v>
      </c>
      <c r="C89" s="257"/>
      <c r="D89" s="257"/>
      <c r="E89" s="257"/>
    </row>
    <row r="90" spans="1:27" s="60" customFormat="1" x14ac:dyDescent="0.3">
      <c r="B90" s="257" t="s">
        <v>158</v>
      </c>
      <c r="C90" s="257"/>
      <c r="D90" s="257"/>
      <c r="E90" s="257"/>
    </row>
    <row r="91" spans="1:27" s="60" customFormat="1" x14ac:dyDescent="0.3">
      <c r="B91" s="257"/>
      <c r="C91" s="257"/>
      <c r="D91" s="257"/>
      <c r="E91" s="257"/>
    </row>
    <row r="92" spans="1:27" s="60" customFormat="1" x14ac:dyDescent="0.3">
      <c r="B92" s="257"/>
      <c r="C92" s="257"/>
      <c r="D92" s="257"/>
      <c r="E92" s="257"/>
    </row>
    <row r="93" spans="1:27" s="60" customFormat="1" x14ac:dyDescent="0.3">
      <c r="B93" s="257"/>
      <c r="C93" s="257"/>
      <c r="D93" s="257"/>
      <c r="E93" s="257"/>
    </row>
    <row r="94" spans="1:27" s="60" customFormat="1" x14ac:dyDescent="0.3">
      <c r="B94" s="257"/>
      <c r="C94" s="257"/>
      <c r="D94" s="257"/>
      <c r="E94" s="257"/>
    </row>
    <row r="95" spans="1:27" s="60" customFormat="1" x14ac:dyDescent="0.3"/>
    <row r="96" spans="1:27" s="60" customFormat="1" x14ac:dyDescent="0.3"/>
    <row r="97" s="60" customFormat="1" x14ac:dyDescent="0.3"/>
    <row r="98" s="60" customFormat="1" x14ac:dyDescent="0.3"/>
    <row r="99" s="60" customFormat="1" x14ac:dyDescent="0.3"/>
    <row r="100" s="60" customFormat="1" x14ac:dyDescent="0.3"/>
    <row r="101" s="60" customFormat="1" x14ac:dyDescent="0.3"/>
    <row r="102" s="60" customFormat="1" x14ac:dyDescent="0.3"/>
    <row r="103" s="60" customFormat="1" x14ac:dyDescent="0.3"/>
    <row r="104" s="60" customFormat="1" x14ac:dyDescent="0.3"/>
    <row r="105" s="60" customFormat="1" x14ac:dyDescent="0.3"/>
    <row r="106" s="60" customFormat="1" x14ac:dyDescent="0.3"/>
    <row r="107" s="60" customFormat="1" x14ac:dyDescent="0.3"/>
    <row r="108" s="60" customFormat="1" x14ac:dyDescent="0.3"/>
    <row r="109" s="60" customFormat="1" x14ac:dyDescent="0.3"/>
    <row r="110" s="60" customFormat="1" x14ac:dyDescent="0.3"/>
    <row r="111" s="60" customFormat="1" x14ac:dyDescent="0.3"/>
    <row r="112" s="60" customFormat="1" x14ac:dyDescent="0.3"/>
    <row r="113" s="60" customFormat="1" x14ac:dyDescent="0.3"/>
    <row r="114" s="60" customFormat="1" x14ac:dyDescent="0.3"/>
    <row r="115" s="60" customFormat="1" x14ac:dyDescent="0.3"/>
    <row r="116" s="60" customFormat="1" x14ac:dyDescent="0.3"/>
    <row r="117" s="60" customFormat="1" x14ac:dyDescent="0.3"/>
    <row r="118" s="60" customFormat="1" x14ac:dyDescent="0.3"/>
    <row r="119" s="60" customFormat="1" x14ac:dyDescent="0.3"/>
    <row r="120" s="60" customFormat="1" x14ac:dyDescent="0.3"/>
    <row r="121" s="60" customFormat="1" x14ac:dyDescent="0.3"/>
    <row r="122" s="60" customFormat="1" x14ac:dyDescent="0.3"/>
    <row r="123" s="60" customFormat="1" x14ac:dyDescent="0.3"/>
    <row r="124" s="60" customFormat="1" x14ac:dyDescent="0.3"/>
    <row r="125" s="60" customFormat="1" x14ac:dyDescent="0.3"/>
    <row r="126" s="60" customFormat="1" x14ac:dyDescent="0.3"/>
    <row r="127" s="60" customFormat="1" x14ac:dyDescent="0.3"/>
    <row r="128" s="60" customFormat="1" x14ac:dyDescent="0.3"/>
    <row r="129" s="60" customFormat="1" x14ac:dyDescent="0.3"/>
    <row r="130" s="60" customFormat="1" x14ac:dyDescent="0.3"/>
    <row r="131" s="60" customFormat="1" x14ac:dyDescent="0.3"/>
    <row r="132" s="60" customFormat="1" x14ac:dyDescent="0.3"/>
    <row r="133" s="60" customFormat="1" x14ac:dyDescent="0.3"/>
    <row r="134" s="60" customFormat="1" x14ac:dyDescent="0.3"/>
    <row r="135" s="60" customFormat="1" x14ac:dyDescent="0.3"/>
    <row r="136" s="60" customFormat="1" x14ac:dyDescent="0.3"/>
    <row r="137" s="60" customFormat="1" x14ac:dyDescent="0.3"/>
    <row r="138" s="60" customFormat="1" x14ac:dyDescent="0.3"/>
    <row r="139" s="60" customFormat="1" x14ac:dyDescent="0.3"/>
    <row r="140" s="60" customFormat="1" x14ac:dyDescent="0.3"/>
    <row r="141" s="60" customFormat="1" x14ac:dyDescent="0.3"/>
    <row r="142" s="60" customFormat="1" x14ac:dyDescent="0.3"/>
    <row r="143" s="60" customFormat="1" x14ac:dyDescent="0.3"/>
    <row r="144" s="60" customFormat="1" x14ac:dyDescent="0.3"/>
    <row r="145" s="60" customFormat="1" x14ac:dyDescent="0.3"/>
    <row r="146" s="60" customFormat="1" x14ac:dyDescent="0.3"/>
    <row r="147" s="60" customFormat="1" x14ac:dyDescent="0.3"/>
    <row r="148" s="60" customFormat="1" x14ac:dyDescent="0.3"/>
    <row r="149" s="60" customFormat="1" x14ac:dyDescent="0.3"/>
    <row r="150" s="60" customFormat="1" x14ac:dyDescent="0.3"/>
    <row r="151" s="60" customFormat="1" x14ac:dyDescent="0.3"/>
    <row r="152" s="60" customFormat="1" x14ac:dyDescent="0.3"/>
    <row r="153" s="60" customFormat="1" x14ac:dyDescent="0.3"/>
    <row r="154" s="60" customFormat="1" x14ac:dyDescent="0.3"/>
    <row r="155" s="60" customFormat="1" x14ac:dyDescent="0.3"/>
    <row r="156" s="60" customFormat="1" x14ac:dyDescent="0.3"/>
    <row r="157" s="60" customFormat="1" x14ac:dyDescent="0.3"/>
    <row r="158" s="60" customFormat="1" x14ac:dyDescent="0.3"/>
    <row r="159" s="60" customFormat="1" x14ac:dyDescent="0.3"/>
    <row r="160" s="60" customFormat="1" x14ac:dyDescent="0.3"/>
    <row r="161" s="60" customFormat="1" x14ac:dyDescent="0.3"/>
    <row r="162" s="60" customFormat="1" x14ac:dyDescent="0.3"/>
    <row r="163" s="60" customFormat="1" x14ac:dyDescent="0.3"/>
    <row r="164" s="60" customFormat="1" x14ac:dyDescent="0.3"/>
    <row r="165" s="60" customFormat="1" x14ac:dyDescent="0.3"/>
    <row r="166" s="60" customFormat="1" x14ac:dyDescent="0.3"/>
    <row r="167" s="60" customFormat="1" x14ac:dyDescent="0.3"/>
    <row r="168" s="60" customFormat="1" x14ac:dyDescent="0.3"/>
  </sheetData>
  <mergeCells count="16">
    <mergeCell ref="B4:F4"/>
    <mergeCell ref="B5:F5"/>
    <mergeCell ref="B17:F17"/>
    <mergeCell ref="B22:F22"/>
    <mergeCell ref="B89:E89"/>
    <mergeCell ref="B90:E94"/>
    <mergeCell ref="B23:F23"/>
    <mergeCell ref="B24:F24"/>
    <mergeCell ref="B25:F25"/>
    <mergeCell ref="B68:F68"/>
    <mergeCell ref="C60:E60"/>
    <mergeCell ref="B65:F65"/>
    <mergeCell ref="B67:F67"/>
    <mergeCell ref="A66:G66"/>
    <mergeCell ref="B40:F42"/>
    <mergeCell ref="B39:F39"/>
  </mergeCells>
  <dataValidations count="3">
    <dataValidation type="list" allowBlank="1" showInputMessage="1" showErrorMessage="1" sqref="G61" xr:uid="{B89520B3-5C35-4606-82A0-5EEA896C6FB1}">
      <formula1>"Oui,Non"</formula1>
    </dataValidation>
    <dataValidation type="list" allowBlank="1" showInputMessage="1" showErrorMessage="1" sqref="D27" xr:uid="{8E33CAA1-9072-41F3-8121-65D4F3463F39}">
      <formula1>"Choisir une valeur,Assujetti à la TVA,Non assujetti à la TVA,Assujetti partiel à la TVA"</formula1>
    </dataValidation>
    <dataValidation type="list" allowBlank="1" showInputMessage="1" showErrorMessage="1" sqref="D28 D26" xr:uid="{C930F5C7-1FD8-4945-8A06-BF1FB794C2D8}">
      <formula1>"Choisir une valeur,Assujetti,Assujetti partiel,Non assujetti"</formula1>
    </dataValidation>
  </dataValidations>
  <pageMargins left="0.7" right="0.7" top="0.75" bottom="0.75" header="0.3" footer="0.3"/>
  <pageSetup paperSize="9" scale="1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BB7BD-9C6D-48DB-8670-69CB385A7309}">
  <dimension ref="A1:H45"/>
  <sheetViews>
    <sheetView zoomScale="70" zoomScaleNormal="70" workbookViewId="0">
      <selection activeCell="F50" sqref="F50"/>
    </sheetView>
  </sheetViews>
  <sheetFormatPr baseColWidth="10" defaultColWidth="11.44140625" defaultRowHeight="14.4" x14ac:dyDescent="0.3"/>
  <cols>
    <col min="1" max="1" width="11.44140625" style="45"/>
    <col min="2" max="2" width="26.6640625" style="45" customWidth="1"/>
    <col min="3" max="3" width="24.88671875" style="45" customWidth="1"/>
    <col min="4" max="4" width="52" style="45" customWidth="1"/>
    <col min="5" max="5" width="30.6640625" style="45" customWidth="1"/>
    <col min="6" max="6" width="18.109375" style="45" customWidth="1"/>
    <col min="7" max="7" width="17" style="45" customWidth="1"/>
    <col min="8" max="8" width="14.5546875" style="45" customWidth="1"/>
    <col min="9" max="16384" width="11.44140625" style="45"/>
  </cols>
  <sheetData>
    <row r="1" spans="1:8" ht="90.6" customHeight="1" x14ac:dyDescent="0.3"/>
    <row r="2" spans="1:8" ht="22.8" x14ac:dyDescent="0.3">
      <c r="A2" s="268" t="s">
        <v>125</v>
      </c>
      <c r="B2" s="268"/>
      <c r="C2" s="268"/>
      <c r="D2" s="268"/>
      <c r="E2" s="268"/>
      <c r="F2" s="268"/>
      <c r="G2" s="268"/>
      <c r="H2" s="268"/>
    </row>
    <row r="3" spans="1:8" ht="41.4" customHeight="1" x14ac:dyDescent="0.3">
      <c r="A3" s="274" t="s">
        <v>161</v>
      </c>
      <c r="B3" s="274"/>
      <c r="C3" s="274"/>
      <c r="D3" s="274"/>
      <c r="E3" s="274"/>
      <c r="F3" s="274"/>
      <c r="G3" s="274"/>
      <c r="H3" s="274"/>
    </row>
    <row r="4" spans="1:8" ht="29.4" customHeight="1" x14ac:dyDescent="0.3">
      <c r="A4" s="273"/>
      <c r="B4" s="273"/>
      <c r="C4" s="273"/>
      <c r="D4" s="273"/>
      <c r="E4" s="273"/>
      <c r="F4" s="273"/>
    </row>
    <row r="5" spans="1:8" s="51" customFormat="1" ht="13.8" x14ac:dyDescent="0.25">
      <c r="B5" s="44" t="s">
        <v>168</v>
      </c>
      <c r="C5" s="275"/>
      <c r="F5" s="52" t="s">
        <v>169</v>
      </c>
      <c r="G5" s="276"/>
      <c r="H5" s="277"/>
    </row>
    <row r="6" spans="1:8" ht="37.200000000000003" customHeight="1" x14ac:dyDescent="0.3">
      <c r="B6" s="44" t="s">
        <v>170</v>
      </c>
      <c r="C6" s="275"/>
      <c r="D6" s="294" t="s">
        <v>171</v>
      </c>
      <c r="E6" s="295"/>
      <c r="F6" s="296"/>
      <c r="G6" s="276"/>
      <c r="H6" s="277"/>
    </row>
    <row r="7" spans="1:8" ht="25.2" customHeight="1" x14ac:dyDescent="0.3">
      <c r="B7" s="44" t="s">
        <v>172</v>
      </c>
      <c r="C7" s="44"/>
      <c r="D7" s="44"/>
      <c r="E7" s="44"/>
      <c r="F7" s="44"/>
      <c r="G7" s="50"/>
    </row>
    <row r="8" spans="1:8" ht="63.6" customHeight="1" x14ac:dyDescent="0.3">
      <c r="B8" s="297"/>
      <c r="C8" s="297"/>
      <c r="D8" s="297"/>
      <c r="E8" s="297"/>
      <c r="F8" s="297"/>
      <c r="G8" s="297"/>
      <c r="H8" s="297"/>
    </row>
    <row r="9" spans="1:8" ht="25.2" customHeight="1" x14ac:dyDescent="0.3">
      <c r="B9" s="44" t="s">
        <v>173</v>
      </c>
      <c r="C9" s="44"/>
      <c r="D9" s="44"/>
      <c r="E9" s="44"/>
      <c r="F9" s="44"/>
      <c r="G9" s="50"/>
    </row>
    <row r="10" spans="1:8" s="53" customFormat="1" ht="28.8" customHeight="1" x14ac:dyDescent="0.3">
      <c r="B10" s="44" t="s">
        <v>174</v>
      </c>
      <c r="D10" s="29"/>
      <c r="E10" s="29"/>
      <c r="F10" s="29"/>
    </row>
    <row r="11" spans="1:8" s="51" customFormat="1" ht="13.8" customHeight="1" x14ac:dyDescent="0.25">
      <c r="B11" s="278" t="s">
        <v>175</v>
      </c>
      <c r="C11" s="278"/>
      <c r="D11" s="278"/>
      <c r="E11" s="278"/>
      <c r="F11" s="278"/>
      <c r="G11" s="278"/>
      <c r="H11" s="278"/>
    </row>
    <row r="12" spans="1:8" s="51" customFormat="1" ht="27" customHeight="1" x14ac:dyDescent="0.25">
      <c r="B12" s="278"/>
      <c r="C12" s="278"/>
      <c r="D12" s="278"/>
      <c r="E12" s="278"/>
      <c r="F12" s="278"/>
      <c r="G12" s="278"/>
      <c r="H12" s="278"/>
    </row>
    <row r="13" spans="1:8" s="51" customFormat="1" ht="48" customHeight="1" x14ac:dyDescent="0.25">
      <c r="B13" s="278" t="s">
        <v>176</v>
      </c>
      <c r="C13" s="278"/>
      <c r="D13" s="278"/>
      <c r="E13" s="278"/>
      <c r="F13" s="278"/>
      <c r="G13" s="278"/>
      <c r="H13" s="278"/>
    </row>
    <row r="15" spans="1:8" s="51" customFormat="1" ht="17.399999999999999" customHeight="1" x14ac:dyDescent="0.25">
      <c r="B15" s="280" t="s">
        <v>177</v>
      </c>
      <c r="C15" s="279"/>
      <c r="D15" s="275"/>
      <c r="E15" s="279"/>
      <c r="F15" s="279"/>
    </row>
    <row r="16" spans="1:8" s="51" customFormat="1" ht="17.399999999999999" customHeight="1" x14ac:dyDescent="0.25">
      <c r="B16" s="280"/>
      <c r="C16" s="279"/>
      <c r="D16" s="279"/>
      <c r="E16" s="279"/>
      <c r="F16" s="279"/>
    </row>
    <row r="17" spans="2:8" s="51" customFormat="1" ht="17.399999999999999" customHeight="1" x14ac:dyDescent="0.25">
      <c r="B17" s="282" t="s">
        <v>162</v>
      </c>
      <c r="C17" s="279"/>
      <c r="D17" s="279"/>
      <c r="E17" s="279"/>
      <c r="F17" s="279"/>
    </row>
    <row r="18" spans="2:8" s="51" customFormat="1" ht="17.399999999999999" customHeight="1" x14ac:dyDescent="0.25">
      <c r="B18" s="280" t="s">
        <v>178</v>
      </c>
      <c r="C18" s="279"/>
      <c r="D18" s="279"/>
      <c r="E18" s="279"/>
      <c r="F18" s="279"/>
    </row>
    <row r="19" spans="2:8" s="51" customFormat="1" ht="31.8" customHeight="1" x14ac:dyDescent="0.25">
      <c r="B19" s="283" t="s">
        <v>179</v>
      </c>
      <c r="C19" s="283"/>
      <c r="D19" s="283"/>
      <c r="E19" s="283"/>
      <c r="F19" s="283"/>
      <c r="G19" s="283"/>
      <c r="H19" s="283"/>
    </row>
    <row r="20" spans="2:8" s="51" customFormat="1" ht="17.399999999999999" customHeight="1" x14ac:dyDescent="0.25">
      <c r="B20" s="280"/>
      <c r="C20" s="279"/>
      <c r="D20" s="281"/>
      <c r="E20" s="279"/>
      <c r="F20" s="279"/>
    </row>
    <row r="21" spans="2:8" ht="14.4" customHeight="1" x14ac:dyDescent="0.3">
      <c r="B21" s="221" t="s">
        <v>180</v>
      </c>
      <c r="C21" s="221"/>
      <c r="D21" s="221"/>
      <c r="E21" s="221"/>
      <c r="F21" s="221"/>
      <c r="G21" s="221"/>
      <c r="H21" s="221"/>
    </row>
    <row r="22" spans="2:8" ht="46.5" customHeight="1" x14ac:dyDescent="0.3">
      <c r="B22" s="293"/>
      <c r="C22" s="293"/>
      <c r="D22" s="293"/>
      <c r="E22" s="293"/>
      <c r="F22" s="293"/>
      <c r="G22" s="293"/>
      <c r="H22" s="293"/>
    </row>
    <row r="23" spans="2:8" ht="76.8" customHeight="1" x14ac:dyDescent="0.3">
      <c r="B23" s="284" t="s">
        <v>181</v>
      </c>
      <c r="C23" s="285" t="s">
        <v>182</v>
      </c>
      <c r="D23" s="285" t="s">
        <v>163</v>
      </c>
      <c r="E23" s="286" t="s">
        <v>164</v>
      </c>
      <c r="F23" s="286" t="s">
        <v>183</v>
      </c>
      <c r="G23" s="286" t="s">
        <v>165</v>
      </c>
      <c r="H23" s="286" t="s">
        <v>166</v>
      </c>
    </row>
    <row r="24" spans="2:8" x14ac:dyDescent="0.3">
      <c r="B24" s="287"/>
      <c r="C24" s="288"/>
      <c r="D24" s="289"/>
      <c r="E24" s="290"/>
      <c r="F24" s="290"/>
      <c r="G24" s="290"/>
      <c r="H24" s="290"/>
    </row>
    <row r="25" spans="2:8" x14ac:dyDescent="0.3">
      <c r="B25" s="287"/>
      <c r="C25" s="288"/>
      <c r="D25" s="289"/>
      <c r="E25" s="290"/>
      <c r="F25" s="290"/>
      <c r="G25" s="290"/>
      <c r="H25" s="290"/>
    </row>
    <row r="26" spans="2:8" x14ac:dyDescent="0.3">
      <c r="B26" s="287"/>
      <c r="C26" s="288"/>
      <c r="D26" s="289"/>
      <c r="E26" s="290"/>
      <c r="F26" s="290"/>
      <c r="G26" s="290"/>
      <c r="H26" s="290"/>
    </row>
    <row r="27" spans="2:8" x14ac:dyDescent="0.3">
      <c r="B27" s="287"/>
      <c r="C27" s="288"/>
      <c r="D27" s="289"/>
      <c r="E27" s="290"/>
      <c r="F27" s="290"/>
      <c r="G27" s="290"/>
      <c r="H27" s="290"/>
    </row>
    <row r="28" spans="2:8" x14ac:dyDescent="0.3">
      <c r="B28" s="287"/>
      <c r="C28" s="288"/>
      <c r="D28" s="289"/>
      <c r="E28" s="290"/>
      <c r="F28" s="290"/>
      <c r="G28" s="290"/>
      <c r="H28" s="290"/>
    </row>
    <row r="29" spans="2:8" x14ac:dyDescent="0.3">
      <c r="B29" s="287"/>
      <c r="C29" s="288"/>
      <c r="D29" s="289"/>
      <c r="E29" s="290"/>
      <c r="F29" s="290"/>
      <c r="G29" s="290"/>
      <c r="H29" s="290"/>
    </row>
    <row r="30" spans="2:8" x14ac:dyDescent="0.3">
      <c r="B30" s="287"/>
      <c r="C30" s="288"/>
      <c r="D30" s="289"/>
      <c r="E30" s="290"/>
      <c r="F30" s="290"/>
      <c r="G30" s="290"/>
      <c r="H30" s="290"/>
    </row>
    <row r="31" spans="2:8" x14ac:dyDescent="0.3">
      <c r="B31" s="287"/>
      <c r="C31" s="287"/>
      <c r="D31" s="291"/>
      <c r="E31" s="292"/>
      <c r="F31" s="290"/>
      <c r="G31" s="290"/>
      <c r="H31" s="290"/>
    </row>
    <row r="32" spans="2:8" x14ac:dyDescent="0.3">
      <c r="G32" s="54" t="s">
        <v>67</v>
      </c>
      <c r="H32" s="55">
        <f>SUM(F24:F31)</f>
        <v>0</v>
      </c>
    </row>
    <row r="33" spans="2:8" ht="5.4" customHeight="1" x14ac:dyDescent="0.3">
      <c r="D33" s="56"/>
      <c r="E33" s="57"/>
      <c r="F33" s="57"/>
    </row>
    <row r="34" spans="2:8" ht="16.2" x14ac:dyDescent="0.3">
      <c r="B34" s="51" t="s">
        <v>184</v>
      </c>
      <c r="D34" s="56"/>
      <c r="E34" s="57"/>
      <c r="F34" s="57"/>
    </row>
    <row r="35" spans="2:8" s="47" customFormat="1" x14ac:dyDescent="0.3">
      <c r="B35" s="46"/>
      <c r="C35" s="46"/>
      <c r="D35" s="46"/>
      <c r="E35" s="46"/>
      <c r="F35" s="46"/>
    </row>
    <row r="36" spans="2:8" ht="168" customHeight="1" x14ac:dyDescent="0.3">
      <c r="B36" s="298" t="s">
        <v>185</v>
      </c>
      <c r="C36" s="299"/>
      <c r="D36" s="299"/>
      <c r="E36" s="299"/>
      <c r="F36" s="299"/>
      <c r="G36" s="299"/>
      <c r="H36" s="300"/>
    </row>
    <row r="37" spans="2:8" ht="15.6" x14ac:dyDescent="0.3">
      <c r="B37" s="49"/>
      <c r="H37" s="48"/>
    </row>
    <row r="38" spans="2:8" x14ac:dyDescent="0.3">
      <c r="D38" s="58" t="s">
        <v>186</v>
      </c>
      <c r="E38" s="302"/>
      <c r="H38" s="48"/>
    </row>
    <row r="39" spans="2:8" ht="15.6" x14ac:dyDescent="0.3">
      <c r="B39" s="49"/>
      <c r="H39" s="48"/>
    </row>
    <row r="40" spans="2:8" ht="46.2" customHeight="1" x14ac:dyDescent="0.3">
      <c r="B40" s="301" t="s">
        <v>167</v>
      </c>
      <c r="C40" s="301"/>
      <c r="D40" s="301"/>
      <c r="E40" s="301"/>
      <c r="F40" s="301"/>
      <c r="G40" s="301"/>
      <c r="H40" s="301"/>
    </row>
    <row r="41" spans="2:8" ht="15.6" x14ac:dyDescent="0.3">
      <c r="B41" s="49"/>
      <c r="H41" s="48"/>
    </row>
    <row r="42" spans="2:8" s="51" customFormat="1" ht="13.2" x14ac:dyDescent="0.25">
      <c r="B42" s="58" t="s">
        <v>187</v>
      </c>
      <c r="C42" s="302"/>
      <c r="D42" s="58" t="s">
        <v>106</v>
      </c>
      <c r="E42" s="302"/>
      <c r="G42" s="51" t="s">
        <v>188</v>
      </c>
      <c r="H42" s="59"/>
    </row>
    <row r="43" spans="2:8" x14ac:dyDescent="0.3">
      <c r="G43" s="303"/>
      <c r="H43" s="303"/>
    </row>
    <row r="44" spans="2:8" x14ac:dyDescent="0.3">
      <c r="G44" s="303"/>
      <c r="H44" s="303"/>
    </row>
    <row r="45" spans="2:8" x14ac:dyDescent="0.3">
      <c r="G45" s="303"/>
      <c r="H45" s="303"/>
    </row>
  </sheetData>
  <mergeCells count="14">
    <mergeCell ref="B36:H36"/>
    <mergeCell ref="B40:H40"/>
    <mergeCell ref="G43:H45"/>
    <mergeCell ref="D6:F6"/>
    <mergeCell ref="B8:H8"/>
    <mergeCell ref="B11:H12"/>
    <mergeCell ref="B13:H13"/>
    <mergeCell ref="B19:H19"/>
    <mergeCell ref="G5:H5"/>
    <mergeCell ref="A4:F4"/>
    <mergeCell ref="G6:H6"/>
    <mergeCell ref="B21:H22"/>
    <mergeCell ref="A2:H2"/>
    <mergeCell ref="A3:H3"/>
  </mergeCells>
  <dataValidations count="1">
    <dataValidation type="list" allowBlank="1" showInputMessage="1" showErrorMessage="1" sqref="D24:D31" xr:uid="{887C0AAD-2EB4-411A-9B69-2650A6566CD9}">
      <formula1>#REF!</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72" r:id="rId3" name="Check Box 4">
              <controlPr defaultSize="0" autoFill="0" autoLine="0" autoPict="0">
                <anchor moveWithCells="1">
                  <from>
                    <xdr:col>0</xdr:col>
                    <xdr:colOff>579120</xdr:colOff>
                    <xdr:row>9</xdr:row>
                    <xdr:rowOff>0</xdr:rowOff>
                  </from>
                  <to>
                    <xdr:col>1</xdr:col>
                    <xdr:colOff>38100</xdr:colOff>
                    <xdr:row>9</xdr:row>
                    <xdr:rowOff>205740</xdr:rowOff>
                  </to>
                </anchor>
              </controlPr>
            </control>
          </mc:Choice>
        </mc:AlternateContent>
        <mc:AlternateContent xmlns:mc="http://schemas.openxmlformats.org/markup-compatibility/2006">
          <mc:Choice Requires="x14">
            <control shapeId="7173" r:id="rId4" name="Check Box 5">
              <controlPr defaultSize="0" autoFill="0" autoLine="0" autoPict="0">
                <anchor moveWithCells="1">
                  <from>
                    <xdr:col>0</xdr:col>
                    <xdr:colOff>594360</xdr:colOff>
                    <xdr:row>10</xdr:row>
                    <xdr:rowOff>7620</xdr:rowOff>
                  </from>
                  <to>
                    <xdr:col>1</xdr:col>
                    <xdr:colOff>45720</xdr:colOff>
                    <xdr:row>11</xdr:row>
                    <xdr:rowOff>53340</xdr:rowOff>
                  </to>
                </anchor>
              </controlPr>
            </control>
          </mc:Choice>
        </mc:AlternateContent>
        <mc:AlternateContent xmlns:mc="http://schemas.openxmlformats.org/markup-compatibility/2006">
          <mc:Choice Requires="x14">
            <control shapeId="7174" r:id="rId5" name="Check Box 6">
              <controlPr defaultSize="0" autoFill="0" autoLine="0" autoPict="0">
                <anchor moveWithCells="1">
                  <from>
                    <xdr:col>0</xdr:col>
                    <xdr:colOff>609600</xdr:colOff>
                    <xdr:row>11</xdr:row>
                    <xdr:rowOff>335280</xdr:rowOff>
                  </from>
                  <to>
                    <xdr:col>1</xdr:col>
                    <xdr:colOff>60960</xdr:colOff>
                    <xdr:row>12</xdr:row>
                    <xdr:rowOff>205740</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0</xdr:col>
                    <xdr:colOff>579120</xdr:colOff>
                    <xdr:row>16</xdr:row>
                    <xdr:rowOff>205740</xdr:rowOff>
                  </from>
                  <to>
                    <xdr:col>1</xdr:col>
                    <xdr:colOff>30480</xdr:colOff>
                    <xdr:row>17</xdr:row>
                    <xdr:rowOff>198120</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0</xdr:col>
                    <xdr:colOff>579120</xdr:colOff>
                    <xdr:row>17</xdr:row>
                    <xdr:rowOff>205740</xdr:rowOff>
                  </from>
                  <to>
                    <xdr:col>1</xdr:col>
                    <xdr:colOff>30480</xdr:colOff>
                    <xdr:row>18</xdr:row>
                    <xdr:rowOff>198120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5B70-26F3-4C56-B240-BB33E5C7BD16}">
  <sheetPr codeName="Feuil6"/>
  <dimension ref="A1:A2"/>
  <sheetViews>
    <sheetView workbookViewId="0"/>
  </sheetViews>
  <sheetFormatPr baseColWidth="10" defaultColWidth="11.44140625" defaultRowHeight="14.4" x14ac:dyDescent="0.3"/>
  <sheetData>
    <row r="1" spans="1:1" x14ac:dyDescent="0.3">
      <c r="A1" t="s">
        <v>104</v>
      </c>
    </row>
    <row r="2" spans="1:1" x14ac:dyDescent="0.3">
      <c r="A2" t="s">
        <v>105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F2ECC7C81483F4C9692176941C0B580" ma:contentTypeVersion="8" ma:contentTypeDescription="Crée un document." ma:contentTypeScope="" ma:versionID="eea91d9e9a2bf058732fc1f585fd7ac2">
  <xsd:schema xmlns:xsd="http://www.w3.org/2001/XMLSchema" xmlns:xs="http://www.w3.org/2001/XMLSchema" xmlns:p="http://schemas.microsoft.com/office/2006/metadata/properties" xmlns:ns2="cb33f77f-aff0-4e26-9d83-27b91c4f999d" xmlns:ns3="563f89fd-7722-41ab-9652-c39cca52aab5" targetNamespace="http://schemas.microsoft.com/office/2006/metadata/properties" ma:root="true" ma:fieldsID="aa2752962e566996f68e39d38c5f389c" ns2:_="" ns3:_="">
    <xsd:import namespace="cb33f77f-aff0-4e26-9d83-27b91c4f999d"/>
    <xsd:import namespace="563f89fd-7722-41ab-9652-c39cca52aa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3f77f-aff0-4e26-9d83-27b91c4f99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3f89fd-7722-41ab-9652-c39cca52aab5"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1AF78E-2FA6-4413-A6AC-7D300D0D0E2D}">
  <ds:schemaRefs>
    <ds:schemaRef ds:uri="http://schemas.microsoft.com/sharepoint/v3/contenttype/forms"/>
  </ds:schemaRefs>
</ds:datastoreItem>
</file>

<file path=customXml/itemProps2.xml><?xml version="1.0" encoding="utf-8"?>
<ds:datastoreItem xmlns:ds="http://schemas.openxmlformats.org/officeDocument/2006/customXml" ds:itemID="{67697CA3-38F4-44C0-B23F-2770FDFC00E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7A62B12-AAA8-49C0-9ED0-DC3466C836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33f77f-aff0-4e26-9d83-27b91c4f999d"/>
    <ds:schemaRef ds:uri="563f89fd-7722-41ab-9652-c39cca52aa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modèle</vt:lpstr>
      <vt:lpstr>NOTICE&amp;EXEMPLE</vt:lpstr>
      <vt:lpstr>Cadre de dépôt_NOMSTRUCTURE1</vt:lpstr>
      <vt:lpstr>Minimis_NOMSTRUCTURE1</vt:lpstr>
      <vt:lpstr>Feuil1</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francoise.poitou@ademe.fr</dc:creator>
  <cp:keywords/>
  <dc:description/>
  <cp:lastModifiedBy>NOGUES Elisabeth</cp:lastModifiedBy>
  <cp:revision/>
  <cp:lastPrinted>2024-09-26T13:59:22Z</cp:lastPrinted>
  <dcterms:created xsi:type="dcterms:W3CDTF">2014-12-03T07:47:04Z</dcterms:created>
  <dcterms:modified xsi:type="dcterms:W3CDTF">2025-06-26T10:09:44Z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0x010100AF2ECC7C81483F4C9692176941C0B580</vt:lpwstr>
  </property>
</Properties>
</file>